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traface\Desktop\"/>
    </mc:Choice>
  </mc:AlternateContent>
  <xr:revisionPtr revIDLastSave="0" documentId="13_ncr:1_{8D7B064D-E870-4278-8960-11BFBA0D0824}" xr6:coauthVersionLast="47" xr6:coauthVersionMax="47" xr10:uidLastSave="{00000000-0000-0000-0000-000000000000}"/>
  <bookViews>
    <workbookView xWindow="-120" yWindow="-120" windowWidth="29040" windowHeight="15720" activeTab="1" xr2:uid="{C9D08725-A93E-4D1C-A2B3-022A9C332D1B}"/>
  </bookViews>
  <sheets>
    <sheet name="GENNAIO" sheetId="1" r:id="rId1"/>
    <sheet name="FEBBRAIO" sheetId="2" r:id="rId2"/>
    <sheet name="MARZO" sheetId="3" r:id="rId3"/>
    <sheet name="APRI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4" l="1"/>
  <c r="G22" i="4"/>
  <c r="G16" i="4"/>
  <c r="G6" i="4"/>
  <c r="D47" i="3" l="1"/>
  <c r="D73" i="2"/>
  <c r="D42" i="3" l="1"/>
  <c r="D64" i="2"/>
  <c r="D33" i="3" l="1"/>
  <c r="D28" i="3"/>
  <c r="D23" i="3"/>
  <c r="D8" i="3"/>
  <c r="D58" i="2"/>
  <c r="D44" i="2"/>
  <c r="D39" i="2"/>
  <c r="D28" i="2"/>
  <c r="D20" i="2"/>
  <c r="D9" i="2"/>
  <c r="D4" i="2"/>
  <c r="D54" i="1"/>
</calcChain>
</file>

<file path=xl/sharedStrings.xml><?xml version="1.0" encoding="utf-8"?>
<sst xmlns="http://schemas.openxmlformats.org/spreadsheetml/2006/main" count="1117" uniqueCount="457">
  <si>
    <t>Erogazioni Gennaio 2024</t>
  </si>
  <si>
    <t>Commessa</t>
  </si>
  <si>
    <t>Azienda beneficiaria</t>
  </si>
  <si>
    <t>Data erogazione</t>
  </si>
  <si>
    <t>Importo erogato</t>
  </si>
  <si>
    <t>Codice Fiscale</t>
  </si>
  <si>
    <t>P. Iva</t>
  </si>
  <si>
    <t>Responsabile Cluster</t>
  </si>
  <si>
    <t>Modalità Individuazione Beneficiario</t>
  </si>
  <si>
    <t>ROMOLO HOSPITAL S.R.L.</t>
  </si>
  <si>
    <t>02056980796</t>
  </si>
  <si>
    <t>MUNGO</t>
  </si>
  <si>
    <t>AVVISO PUBBLICO</t>
  </si>
  <si>
    <t>Responsabile Asset</t>
  </si>
  <si>
    <t>FROIS LINEA 1</t>
  </si>
  <si>
    <t>GANGEMI GIOVANNI</t>
  </si>
  <si>
    <t>GNGGNN91S28L063G</t>
  </si>
  <si>
    <t>03228530808</t>
  </si>
  <si>
    <t>MARZIA MURACA</t>
  </si>
  <si>
    <t>IERACI AURELIO</t>
  </si>
  <si>
    <t>RCIRLA79M19A303A</t>
  </si>
  <si>
    <t>03242350803</t>
  </si>
  <si>
    <t>CIS COOPERATIVA SOCIALE EUROPA 2002 A.R.L</t>
  </si>
  <si>
    <t>PRSLRA95E70C352J</t>
  </si>
  <si>
    <t>03906900794</t>
  </si>
  <si>
    <t>AGRISUD SRL</t>
  </si>
  <si>
    <t>VSCMRA74L52M208U</t>
  </si>
  <si>
    <t>03922760792</t>
  </si>
  <si>
    <t>PANIFICIO PALERMO SNC DI VESCIO</t>
  </si>
  <si>
    <t>LBNGTN86L69I874B</t>
  </si>
  <si>
    <t>03911380792</t>
  </si>
  <si>
    <t>LA MAGA ZUCCHERINA DI ALBANESE</t>
  </si>
  <si>
    <t>MCRPLA91C03I725R</t>
  </si>
  <si>
    <t>03246060804</t>
  </si>
  <si>
    <t>MACRI' PAOLO</t>
  </si>
  <si>
    <t>CTNFNC00A10L452B</t>
  </si>
  <si>
    <t>03911680795</t>
  </si>
  <si>
    <t>ETNA SRL</t>
  </si>
  <si>
    <t>Project Manager</t>
  </si>
  <si>
    <t>LIVING LABS</t>
  </si>
  <si>
    <t>ECUBIT SRL</t>
  </si>
  <si>
    <t>FILIPPO PAINO</t>
  </si>
  <si>
    <t>AVVISO INGEGNO</t>
  </si>
  <si>
    <t>Meca Ingenium Srl</t>
  </si>
  <si>
    <t>03272800784</t>
  </si>
  <si>
    <t>ADELE CASCIO</t>
  </si>
  <si>
    <t>UNICAL Dip Ingegneria Meccanica Energetica e Gestionale</t>
  </si>
  <si>
    <t>Personal Factory SpA</t>
  </si>
  <si>
    <t>03062550797</t>
  </si>
  <si>
    <t>UNICAL DIP Ingegn Informatica Modellistica Elettronica Sistemistica</t>
  </si>
  <si>
    <t>ARCON SRL</t>
  </si>
  <si>
    <t>03384820795</t>
  </si>
  <si>
    <t>D&amp;P SRL</t>
  </si>
  <si>
    <t>03541530782</t>
  </si>
  <si>
    <t>UNICAL _DINCI</t>
  </si>
  <si>
    <t>Itaca srl</t>
  </si>
  <si>
    <t>02784210789</t>
  </si>
  <si>
    <t>UNICAL _DIMEG</t>
  </si>
  <si>
    <t>POLI DI INNOVAZIONE -M.ERA.NET-ERAMIN -INFRASTRUTTURE INNOVATIVE</t>
  </si>
  <si>
    <t>Tecnologica Srl Centro Ricerca E Tecnologia Applicata</t>
  </si>
  <si>
    <t>02595010790</t>
  </si>
  <si>
    <t>Universita della Calabria Dipartimento di Chimica e tecnologie chimi</t>
  </si>
  <si>
    <t>BANDO IMPRESE RICETTIVE</t>
  </si>
  <si>
    <t xml:space="preserve">-   </t>
  </si>
  <si>
    <t>VILLAGGIO-CAMPING IL SALICE S.A.S. DI FALSETTA N.S</t>
  </si>
  <si>
    <t>01386260788</t>
  </si>
  <si>
    <t>MANUEL SURACI</t>
  </si>
  <si>
    <t>D'AMBROSIO S.R.L.</t>
  </si>
  <si>
    <t>02841670793</t>
  </si>
  <si>
    <t>FABIANO HOSPITALITY S.R.L.</t>
  </si>
  <si>
    <t>03672820788</t>
  </si>
  <si>
    <t>TORREMARINO SRL</t>
  </si>
  <si>
    <t>00228920799</t>
  </si>
  <si>
    <t>AZIENDA AGRICOLA TOCCI MARIA CATERINA</t>
  </si>
  <si>
    <t>TCCMCT57P46D005M</t>
  </si>
  <si>
    <t>01627410788</t>
  </si>
  <si>
    <t>IMMOBILSYSTEM SRL</t>
  </si>
  <si>
    <t>00948510797</t>
  </si>
  <si>
    <t>BANDO INTERMEDIAZIONE TURISTICA</t>
  </si>
  <si>
    <t>I VIAGGI DELL'ARCA SOC. CONSORTILE A R.L.</t>
  </si>
  <si>
    <t>03394990786</t>
  </si>
  <si>
    <t>BORGHI DELLA CALABRIA</t>
  </si>
  <si>
    <t>Saperi&amp;Sapori di Bevilacqua Dea</t>
  </si>
  <si>
    <t>09/01/2024</t>
  </si>
  <si>
    <t>BVLDEA91C62D086Y</t>
  </si>
  <si>
    <t>03847990789</t>
  </si>
  <si>
    <t>Oliva Vincenzo</t>
  </si>
  <si>
    <t>LVOVCN91R28G975R</t>
  </si>
  <si>
    <t>03852450786</t>
  </si>
  <si>
    <t>De Medici Francesco</t>
  </si>
  <si>
    <t>DMDFNC89R01C352E</t>
  </si>
  <si>
    <t>03737960793</t>
  </si>
  <si>
    <t>Charter Line S.r.l.</t>
  </si>
  <si>
    <t>SPSGNN69R53A064I</t>
  </si>
  <si>
    <t>02788710792</t>
  </si>
  <si>
    <t>Chiappetta Francesca S.r.l.s.</t>
  </si>
  <si>
    <t>CHPFNC79D69D086Z</t>
  </si>
  <si>
    <t>03847650789</t>
  </si>
  <si>
    <t>Sculco Pasquale</t>
  </si>
  <si>
    <t>15/01/2024</t>
  </si>
  <si>
    <t>SCLPQL94B01D612V</t>
  </si>
  <si>
    <t>03893080790</t>
  </si>
  <si>
    <t>Gisella Trapasso di Marron Glaces S.a.s.</t>
  </si>
  <si>
    <t>19/01/2024</t>
  </si>
  <si>
    <t>TRPGLL67R61C352G</t>
  </si>
  <si>
    <t>03770730798</t>
  </si>
  <si>
    <t>Gioco Società a Responsabilità Limitat Semplificata</t>
  </si>
  <si>
    <t>CNCNDR00E26H501D</t>
  </si>
  <si>
    <t>03902400799</t>
  </si>
  <si>
    <t>Erogazioni Febbraio 2024</t>
  </si>
  <si>
    <t>ITACAL SRL</t>
  </si>
  <si>
    <t>LUCA MUNGO</t>
  </si>
  <si>
    <t>Dieltech S.r.l.</t>
  </si>
  <si>
    <t>GIOVANNI SURACE</t>
  </si>
  <si>
    <t>MUSURUCA ROSANNA</t>
  </si>
  <si>
    <t>MAIDA ROCCO GIOVANNI</t>
  </si>
  <si>
    <t>AZULEJOS SRLS</t>
  </si>
  <si>
    <t>PRINCI BEATRICE</t>
  </si>
  <si>
    <t>CENTO SALVATORE</t>
  </si>
  <si>
    <t xml:space="preserve">CANNATA GIUSEPPINA </t>
  </si>
  <si>
    <t>FASHION STYLE DI SUPPA SALVATORE</t>
  </si>
  <si>
    <t>Barone G. R. Macri srl Soc. Agricola</t>
  </si>
  <si>
    <t>AURIS SOCIETA COOPERATIVA A R.L.</t>
  </si>
  <si>
    <t>GAL TERRE LOCRIDEE S.C.C. a r.l.</t>
  </si>
  <si>
    <t>DEDALO SOCIETA COOPERATIVA</t>
  </si>
  <si>
    <t>CAMENE SAS</t>
  </si>
  <si>
    <t>CNR Istituto sull Inquinamento Atmosferico</t>
  </si>
  <si>
    <t>Pollution srl</t>
  </si>
  <si>
    <t>Romolo Hospital srl</t>
  </si>
  <si>
    <t>Universita degli studi Magna Graecia</t>
  </si>
  <si>
    <t>Centro Analisi Biochimiche Sas</t>
  </si>
  <si>
    <t>ASTROSUD ONLINE S.R.L.</t>
  </si>
  <si>
    <t>FERDINANDEA TRAVEL DI COSSARI FERNANDO ANTONIO</t>
  </si>
  <si>
    <t>IMPRESE DIGITALI</t>
  </si>
  <si>
    <t>SENESE SRL SAL</t>
  </si>
  <si>
    <t>ALBERTO SCRIMA</t>
  </si>
  <si>
    <t>SENESE SRL SALDO</t>
  </si>
  <si>
    <t>AMA SUD SRL</t>
  </si>
  <si>
    <t>CALABRIA COSMETICS SRLS</t>
  </si>
  <si>
    <t>VOGLIO VOLARE VIAGGI SLRS</t>
  </si>
  <si>
    <t>SQUARE IP SRL</t>
  </si>
  <si>
    <t>MASTER GROUP SRL</t>
  </si>
  <si>
    <t xml:space="preserve">MI.SI.COP. SRLS </t>
  </si>
  <si>
    <t>Marimari srl</t>
  </si>
  <si>
    <t>MORABITO PIETRO</t>
  </si>
  <si>
    <t>NEW PHARMA SRL</t>
  </si>
  <si>
    <t>PISL</t>
  </si>
  <si>
    <t>SOVERATO DOLCI SRL</t>
  </si>
  <si>
    <t>NATURALWOOD SRL</t>
  </si>
  <si>
    <t>Avr Serramenti sas</t>
  </si>
  <si>
    <t>Erogazioni Marzo 2024</t>
  </si>
  <si>
    <t>INGEGNERIA ALIMENTARE SRL</t>
  </si>
  <si>
    <t>PROCHILO COSIMO</t>
  </si>
  <si>
    <t>AUTOLAVAGGIO AMMENDOLA GIANFRANCO</t>
  </si>
  <si>
    <t>BUILDING SRLS DI BILOTTI LEOPOLDO</t>
  </si>
  <si>
    <t>BAX GILDA</t>
  </si>
  <si>
    <t>THE BRIDGE PUB DI CIARDULLO GIUSY</t>
  </si>
  <si>
    <t>FUDA GIUSEPPE</t>
  </si>
  <si>
    <t>COTRONEO FORTUNATO</t>
  </si>
  <si>
    <t>FAIR PLAY SPORT CENTER SRL</t>
  </si>
  <si>
    <t>CARBONARO SALVATORE</t>
  </si>
  <si>
    <t>MULTISERVIZI TECNOLOGICI SRL - UNIPERSONALE</t>
  </si>
  <si>
    <t>CNR ISTITUTO TECNICO MEMBRANE</t>
  </si>
  <si>
    <t>NanoSilical Devices S.R.L</t>
  </si>
  <si>
    <t>BIOTECNOMED S.C. A R.L.</t>
  </si>
  <si>
    <t xml:space="preserve">CALABRIAINNOVA MICROI MPRESE INNOVATIVE STARTUP E SPIN - OFF </t>
  </si>
  <si>
    <t>BONGENUS SRL</t>
  </si>
  <si>
    <t xml:space="preserve">ITALBACOLOR SRL </t>
  </si>
  <si>
    <t>IBIS MANAGEMENT SRL</t>
  </si>
  <si>
    <t>LAIRE SERVICE SRL</t>
  </si>
  <si>
    <t>OLEARIA SAN GIORGIO SNC</t>
  </si>
  <si>
    <t>LABORATORI COSMETICI SRL</t>
  </si>
  <si>
    <t>03587210794</t>
  </si>
  <si>
    <t>06711350634</t>
  </si>
  <si>
    <t>02222630804</t>
  </si>
  <si>
    <t>02965220805</t>
  </si>
  <si>
    <t>01699830798</t>
  </si>
  <si>
    <t>02619350792</t>
  </si>
  <si>
    <t>SER LUCA SRL</t>
  </si>
  <si>
    <t>02374650782</t>
  </si>
  <si>
    <t>A.C. 1931 S.R.L.</t>
  </si>
  <si>
    <t>12977151005</t>
  </si>
  <si>
    <t>LA PORTA DEL SOLE SRL</t>
  </si>
  <si>
    <t>02113730804</t>
  </si>
  <si>
    <t>SIDAFRA SRL</t>
  </si>
  <si>
    <t>03371310784</t>
  </si>
  <si>
    <t>VELA IMMOBILIARE SRL</t>
  </si>
  <si>
    <t>03063930782</t>
  </si>
  <si>
    <t>PACINO CARMELA</t>
  </si>
  <si>
    <t xml:space="preserve"> PCNCML71L48D005O</t>
  </si>
  <si>
    <t>03685630786</t>
  </si>
  <si>
    <t>03174460786</t>
  </si>
  <si>
    <t>CSSFNN69L23I872T</t>
  </si>
  <si>
    <t>02593890797</t>
  </si>
  <si>
    <t>4M-TROPIS-S.R.L.</t>
  </si>
  <si>
    <t>00827300799</t>
  </si>
  <si>
    <t>SIFIN S.R.L.</t>
  </si>
  <si>
    <t>00415680784</t>
  </si>
  <si>
    <t>Bando BORGHI DELLA CALABRIA</t>
  </si>
  <si>
    <t>Iiriti Caterina</t>
  </si>
  <si>
    <t>05/02/2024</t>
  </si>
  <si>
    <t>RTICRN41B53B097P</t>
  </si>
  <si>
    <t>02221460807</t>
  </si>
  <si>
    <t>GIOVANNI OLLIO</t>
  </si>
  <si>
    <t>Caruso Giuseppe</t>
  </si>
  <si>
    <t>CRSGPP96L07C352V</t>
  </si>
  <si>
    <t>03692830791</t>
  </si>
  <si>
    <t>Galli Alice</t>
  </si>
  <si>
    <t>GLLLCA00P43H294N</t>
  </si>
  <si>
    <t>04479290407</t>
  </si>
  <si>
    <t>De Simone Cinzia</t>
  </si>
  <si>
    <t>DSMCNZ73B59F205D</t>
  </si>
  <si>
    <t>03850390786</t>
  </si>
  <si>
    <t>Calù S.r.l.s.</t>
  </si>
  <si>
    <t>BLLLCU79T53D086A</t>
  </si>
  <si>
    <t>03849270784</t>
  </si>
  <si>
    <t>Mapa S.r.l. di Carmela Pangallo</t>
  </si>
  <si>
    <t>06/02/2024</t>
  </si>
  <si>
    <t>PNGCML71B42F112W</t>
  </si>
  <si>
    <t>05481680659</t>
  </si>
  <si>
    <t>Tallarico Stefano</t>
  </si>
  <si>
    <t>TLLSFN84M25E919U</t>
  </si>
  <si>
    <t>03840570786</t>
  </si>
  <si>
    <t>B&amp;B La Casetta di Sestito Leonardo</t>
  </si>
  <si>
    <t>SSTLRD00A08C352C</t>
  </si>
  <si>
    <t>03901990790</t>
  </si>
  <si>
    <t>Caporale Pasquale</t>
  </si>
  <si>
    <t>CPRPQL94T11I872J</t>
  </si>
  <si>
    <t>03896640798</t>
  </si>
  <si>
    <t>L’Arca di Noè S.r.l.s.</t>
  </si>
  <si>
    <t>CRCMRC90M26D086C</t>
  </si>
  <si>
    <t>03845030786</t>
  </si>
  <si>
    <t>Bergamo Selene</t>
  </si>
  <si>
    <t>BRGSLN89R42H224F</t>
  </si>
  <si>
    <t>02933420800</t>
  </si>
  <si>
    <t>Campisano S. A r.l.s.</t>
  </si>
  <si>
    <t>CMPGNN72T61Z401C</t>
  </si>
  <si>
    <t>03903220790</t>
  </si>
  <si>
    <t>Dune Buggy di Luigi Greco</t>
  </si>
  <si>
    <t>GRCLGU92S22C002D</t>
  </si>
  <si>
    <t>03596040786</t>
  </si>
  <si>
    <t>Bel Godi S. A.r.l.s.</t>
  </si>
  <si>
    <t>BLLRLL70L63D005U</t>
  </si>
  <si>
    <t>03852280787</t>
  </si>
  <si>
    <t>CG INVESTIMENTI SRLS</t>
  </si>
  <si>
    <t>21/02/2024</t>
  </si>
  <si>
    <t>CHDGPR86L30D122K</t>
  </si>
  <si>
    <t>03804120792</t>
  </si>
  <si>
    <t>La Vineria di Fuda Giuseppe</t>
  </si>
  <si>
    <t>FDUGPP92B04D976E</t>
  </si>
  <si>
    <t>03026540801</t>
  </si>
  <si>
    <t>Caldarola Cataldo</t>
  </si>
  <si>
    <t>CLDCLD78P15D086X</t>
  </si>
  <si>
    <t>03294490788</t>
  </si>
  <si>
    <t>Reggio Suite S.r.l.s.</t>
  </si>
  <si>
    <t>TBLMHL87A29M018M</t>
  </si>
  <si>
    <t>02996120800</t>
  </si>
  <si>
    <t>Consorzio Landing On South Italy</t>
  </si>
  <si>
    <t>CRDMLN76H46Z112S</t>
  </si>
  <si>
    <t>03471730782</t>
  </si>
  <si>
    <t>De Rose Valentina</t>
  </si>
  <si>
    <t>DRSVNT86E67C349F</t>
  </si>
  <si>
    <t>03848530782</t>
  </si>
  <si>
    <t>Armentano Faustina Rosa</t>
  </si>
  <si>
    <t>RMNFTN70D49C763X</t>
  </si>
  <si>
    <t>03850030788</t>
  </si>
  <si>
    <t>Barillaro Anna Rita</t>
  </si>
  <si>
    <t>BRLNRT99T71G791O</t>
  </si>
  <si>
    <t>03239810801</t>
  </si>
  <si>
    <t>B&amp;B La Casetta della Nonna S.r.l.s.</t>
  </si>
  <si>
    <t>MRNFNC70M61A762V</t>
  </si>
  <si>
    <t>03844390785</t>
  </si>
  <si>
    <t>Gigliotti Francesco Luigi</t>
  </si>
  <si>
    <t>GGLFNC95M17H919I</t>
  </si>
  <si>
    <t>03847670787</t>
  </si>
  <si>
    <t>Innovation S.r.l.s.</t>
  </si>
  <si>
    <t>DNLFNC92P18C352M</t>
  </si>
  <si>
    <t>03901650790</t>
  </si>
  <si>
    <t>SRCGNN93M20I537D</t>
  </si>
  <si>
    <t>03247140803</t>
  </si>
  <si>
    <t>MSRRNN63M48Z404O</t>
  </si>
  <si>
    <t>03228470807</t>
  </si>
  <si>
    <t>MDARCG94B16F537Z</t>
  </si>
  <si>
    <t>03910360795</t>
  </si>
  <si>
    <t>FLPNTN99C10D976U</t>
  </si>
  <si>
    <t>03233170806</t>
  </si>
  <si>
    <t>PRNBRC94B42I872U</t>
  </si>
  <si>
    <t>03245750801</t>
  </si>
  <si>
    <t>CNTSVT98M10C710T</t>
  </si>
  <si>
    <t>03233390800</t>
  </si>
  <si>
    <t>CNNGPP80C70G273P</t>
  </si>
  <si>
    <t>03885640791</t>
  </si>
  <si>
    <t>SPPSVT98R03I639M</t>
  </si>
  <si>
    <t>03910650799</t>
  </si>
  <si>
    <t>PISCIOTTA FRANCESCA</t>
  </si>
  <si>
    <t>18/03/2024</t>
  </si>
  <si>
    <t>PSCFNC98S60E919S</t>
  </si>
  <si>
    <t>03843590781</t>
  </si>
  <si>
    <t>Lorichiamo S. a R.L.S.</t>
  </si>
  <si>
    <t>13/03/2024</t>
  </si>
  <si>
    <t>RZZGPP91P01H919Z</t>
  </si>
  <si>
    <t>03631600784</t>
  </si>
  <si>
    <t>Gabriele Stefano</t>
  </si>
  <si>
    <t>GBRSFN94H02D086M</t>
  </si>
  <si>
    <t>03843150784</t>
  </si>
  <si>
    <t>Leto Vittoria</t>
  </si>
  <si>
    <t>LTEVTR70E59I170W</t>
  </si>
  <si>
    <t>02820160790</t>
  </si>
  <si>
    <t>Stamati Rossella Natalia</t>
  </si>
  <si>
    <t>STMRSL84T65D005G</t>
  </si>
  <si>
    <t>03366610784</t>
  </si>
  <si>
    <t>Loft S.r.l.</t>
  </si>
  <si>
    <t>FRRFNC93M50C352C</t>
  </si>
  <si>
    <t>03360550796</t>
  </si>
  <si>
    <t>Pezzimenti Giovanna</t>
  </si>
  <si>
    <t>PZZGNN80R53D976T</t>
  </si>
  <si>
    <t>02368490807</t>
  </si>
  <si>
    <t>Guttà Cosimo</t>
  </si>
  <si>
    <t>GTTCSM96H08D976B</t>
  </si>
  <si>
    <t>03232470801</t>
  </si>
  <si>
    <t>PRCCSM02D20D976G</t>
  </si>
  <si>
    <t>03232950802</t>
  </si>
  <si>
    <t>03233270804</t>
  </si>
  <si>
    <t>BLTLLD02R14I874D</t>
  </si>
  <si>
    <t>03910900798</t>
  </si>
  <si>
    <t>BXAGLD90M45D086Q</t>
  </si>
  <si>
    <t>03865390789</t>
  </si>
  <si>
    <t>CRDGSY97B50L628W</t>
  </si>
  <si>
    <t>03864150788</t>
  </si>
  <si>
    <t>FDUGPP77E24D976Q</t>
  </si>
  <si>
    <t>03232150809</t>
  </si>
  <si>
    <t>CTRFTN97E05H224H</t>
  </si>
  <si>
    <t>03213920808</t>
  </si>
  <si>
    <t>TRRMRC03T09C352P</t>
  </si>
  <si>
    <t>03914370790</t>
  </si>
  <si>
    <t>CRBSVT75E23F205C</t>
  </si>
  <si>
    <t>03248020806</t>
  </si>
  <si>
    <t>MMNGFR98H23H224I</t>
  </si>
  <si>
    <t>03282930787</t>
  </si>
  <si>
    <t>03451860799</t>
  </si>
  <si>
    <t>03476560788</t>
  </si>
  <si>
    <t>80054330586</t>
  </si>
  <si>
    <t>02118311006</t>
  </si>
  <si>
    <t>00694631201</t>
  </si>
  <si>
    <t>02157060795</t>
  </si>
  <si>
    <t>01602820803</t>
  </si>
  <si>
    <t>03324950785</t>
  </si>
  <si>
    <t>FRANCESCO GATTO</t>
  </si>
  <si>
    <t>01619180787</t>
  </si>
  <si>
    <t>01842840785</t>
  </si>
  <si>
    <t>02310730805</t>
  </si>
  <si>
    <t>02618480806</t>
  </si>
  <si>
    <t>01253900805</t>
  </si>
  <si>
    <t>03352830792</t>
  </si>
  <si>
    <t>00181250796</t>
  </si>
  <si>
    <t>03743520789</t>
  </si>
  <si>
    <t>03541620781</t>
  </si>
  <si>
    <t>03383750787</t>
  </si>
  <si>
    <t>11482460968</t>
  </si>
  <si>
    <t>02175870803</t>
  </si>
  <si>
    <t>03232050785</t>
  </si>
  <si>
    <t>02460890797</t>
  </si>
  <si>
    <t>MRBPRS46T18H224S</t>
  </si>
  <si>
    <t>00141320804</t>
  </si>
  <si>
    <t>02816690792</t>
  </si>
  <si>
    <t>02770250799</t>
  </si>
  <si>
    <t>02773060807</t>
  </si>
  <si>
    <t>02868740800</t>
  </si>
  <si>
    <t>Erogazioni Aprile 2024</t>
  </si>
  <si>
    <t>OLEARIA GERACI SRL</t>
  </si>
  <si>
    <t>LIONICE SRL</t>
  </si>
  <si>
    <t>FINANCE SOLUTIONS SRL</t>
  </si>
  <si>
    <t>EGO TRAVEL TOUR OPERATOR SRL</t>
  </si>
  <si>
    <t>SERVIZI AUTOMOBILISTICI JONICI SRL</t>
  </si>
  <si>
    <t>ITAL CIGAR COMPANY SRL</t>
  </si>
  <si>
    <t>Responsabile di Asset</t>
  </si>
  <si>
    <t>GALLUZZO PASQUALE</t>
  </si>
  <si>
    <t>FILIPPONE DOMENICO LA CASA DI CARTA</t>
  </si>
  <si>
    <t>COSTA VALENTINA</t>
  </si>
  <si>
    <t>Astorino Pasta Srl</t>
  </si>
  <si>
    <t>03832680791</t>
  </si>
  <si>
    <t>Università degli Studi di Catanzaro Magna Graecia</t>
  </si>
  <si>
    <t>Università della Calabria – Dipartimento di Ingegneria Meccanica Energetica e Gestionale</t>
  </si>
  <si>
    <t>00419160783</t>
  </si>
  <si>
    <t>Vega Energia srl</t>
  </si>
  <si>
    <t>02921410789</t>
  </si>
  <si>
    <t>CADI dei F.lli Milasi Srl</t>
  </si>
  <si>
    <t>01025850809</t>
  </si>
  <si>
    <t>Universita Mediterranea di Reggio Calabria Dip. di Agraria</t>
  </si>
  <si>
    <t>0163260805</t>
  </si>
  <si>
    <t>Universita della Calabria DIMEG</t>
  </si>
  <si>
    <t>IMT CNR</t>
  </si>
  <si>
    <t xml:space="preserve">ADELE CASCIO </t>
  </si>
  <si>
    <t>BANDO TURISMO</t>
  </si>
  <si>
    <t>BANDO BORGHI</t>
  </si>
  <si>
    <t>PREITI VITTORIA</t>
  </si>
  <si>
    <t>03/04/2024</t>
  </si>
  <si>
    <t>PRTVTR84R54L452F</t>
  </si>
  <si>
    <t>03320160546</t>
  </si>
  <si>
    <t>LA MONGOLFIERA DELLO STRETTO SOCIETA' A RESPONSABILITA' LIMITATA SEMPLIFICATA</t>
  </si>
  <si>
    <t>VTLRSO89B64H224M</t>
  </si>
  <si>
    <t>03236970806</t>
  </si>
  <si>
    <t>PALAZZO FIORENTINI DI SERO M.</t>
  </si>
  <si>
    <t>SREMGH84S57B774H</t>
  </si>
  <si>
    <t>02721880033</t>
  </si>
  <si>
    <t>B&amp;B DI MARTINA BARTOLO</t>
  </si>
  <si>
    <t>BRTMTN92R71C352X</t>
  </si>
  <si>
    <t>16965471002</t>
  </si>
  <si>
    <t>BICI NEL PARCO DI BEVILACQUA ILARIA</t>
  </si>
  <si>
    <t>BVLLRI92L69D086D</t>
  </si>
  <si>
    <t>03848000786</t>
  </si>
  <si>
    <t>B&amp;B IL VICOLETTO DI RAIMONDO ANTONELLA</t>
  </si>
  <si>
    <t>RMNNNL77E54C352U</t>
  </si>
  <si>
    <t>03893510796</t>
  </si>
  <si>
    <t>ROOTS DI D’IORIO MASSIMO</t>
  </si>
  <si>
    <t>DRIMSM89T29I872B</t>
  </si>
  <si>
    <t>03632120790</t>
  </si>
  <si>
    <t>IEROPOLI FERNANDA</t>
  </si>
  <si>
    <t>RPLFNN64L67D976B</t>
  </si>
  <si>
    <t>03901370795</t>
  </si>
  <si>
    <t>GENERALE MALTA B&amp;B DI MALTA MARIA VITTORIA</t>
  </si>
  <si>
    <t>MLTMVT47S44G722Z</t>
  </si>
  <si>
    <t>03892100797</t>
  </si>
  <si>
    <t>B&amp;B GUGLIELMO OBERDAN S.A.S. DI FORNARO FILOMENA &amp; C.</t>
  </si>
  <si>
    <t>FRNFMN75M43G975C</t>
  </si>
  <si>
    <t>03844160782</t>
  </si>
  <si>
    <t>CEDROGEL S.A.S. DI ANNA RITA MIRAGLIA &amp; C.</t>
  </si>
  <si>
    <t>MRGNRT79E62C717R</t>
  </si>
  <si>
    <t>02521130787</t>
  </si>
  <si>
    <t>POSTORINO FEDERICA</t>
  </si>
  <si>
    <t>PSTFRC69M61H224R</t>
  </si>
  <si>
    <t>02513220802</t>
  </si>
  <si>
    <t>COLAMARIA ANTONELLA</t>
  </si>
  <si>
    <t>CLMNNL95A47I441R</t>
  </si>
  <si>
    <t>03570560783</t>
  </si>
  <si>
    <t>MEG S.A.S. DI PALERMO ENZO &amp; C.</t>
  </si>
  <si>
    <t>PLRNZE67H02C588S</t>
  </si>
  <si>
    <t>03184140782</t>
  </si>
  <si>
    <t>LA SACRISTANA ALBERGO DIFFUSO ED EXPERIENCE DI DOMENICO PALOPOLI</t>
  </si>
  <si>
    <t>PLPDNC91M29B774J</t>
  </si>
  <si>
    <t>03732040781</t>
  </si>
  <si>
    <t>BARILLA' SOCIETA' A RESPONSABILITA' LIMITATA SEMPLIFICATA</t>
  </si>
  <si>
    <t>BRRNNA65H51F888V</t>
  </si>
  <si>
    <t>03902020795</t>
  </si>
  <si>
    <t>GLLPQL00R13D976V</t>
  </si>
  <si>
    <t>03239760808</t>
  </si>
  <si>
    <t>FLPDNC94P10F112P</t>
  </si>
  <si>
    <t>03242600801</t>
  </si>
  <si>
    <t>CSTVNT89M51F537E</t>
  </si>
  <si>
    <t>03922210798</t>
  </si>
  <si>
    <t>01985790789</t>
  </si>
  <si>
    <t>03605080781</t>
  </si>
  <si>
    <t>03107320784</t>
  </si>
  <si>
    <t>03129310797</t>
  </si>
  <si>
    <t>00146320783</t>
  </si>
  <si>
    <t>CALABRIAINNOVA AZIONE 1.2.2. RICERCA &amp; SVILUPPO</t>
  </si>
  <si>
    <t>03152670794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</si>
</sst>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22"/>
      <color rgb="FF0F243E"/>
      <name val="Calibri"/>
      <family val="2"/>
    </font>
    <font>
      <b/>
      <sz val="12"/>
      <color rgb="FF00206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2"/>
      <color rgb="FF002060"/>
      <name val="Aptos Narrow"/>
      <family val="2"/>
      <scheme val="minor"/>
    </font>
    <font>
      <b/>
      <sz val="12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0F243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theme="5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theme="5"/>
      </right>
      <top/>
      <bottom/>
      <diagonal/>
    </border>
    <border>
      <left style="thin">
        <color rgb="FFE26B0A"/>
      </left>
      <right style="thin">
        <color theme="5"/>
      </right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theme="5"/>
      </bottom>
      <diagonal/>
    </border>
    <border>
      <left style="thin">
        <color rgb="FFE26B0A"/>
      </left>
      <right style="thin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theme="5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9" tint="-0.249977111117893"/>
      </top>
      <bottom style="thin">
        <color theme="5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9" tint="-0.249977111117893"/>
      </right>
      <top style="thin">
        <color theme="5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E26B0A"/>
      </left>
      <right style="thin">
        <color theme="5"/>
      </right>
      <top style="thin">
        <color rgb="FFE26B0A"/>
      </top>
      <bottom style="thin">
        <color theme="5"/>
      </bottom>
      <diagonal/>
    </border>
    <border>
      <left/>
      <right style="thin">
        <color theme="5"/>
      </right>
      <top style="thin">
        <color rgb="FFE26B0A"/>
      </top>
      <bottom/>
      <diagonal/>
    </border>
    <border>
      <left/>
      <right style="thin">
        <color theme="5"/>
      </right>
      <top style="thin">
        <color rgb="FFE26B0A"/>
      </top>
      <bottom style="thin">
        <color theme="5"/>
      </bottom>
      <diagonal/>
    </border>
    <border>
      <left style="thin">
        <color rgb="FFE26B0A"/>
      </left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 vertical="center" wrapText="1"/>
    </xf>
    <xf numFmtId="0" fontId="0" fillId="0" borderId="2" xfId="0" applyBorder="1"/>
    <xf numFmtId="17" fontId="2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0" fontId="3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left" vertical="center"/>
    </xf>
    <xf numFmtId="0" fontId="5" fillId="0" borderId="0" xfId="0" applyFont="1"/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 vertical="center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12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5" borderId="5" xfId="0" applyFont="1" applyFill="1" applyBorder="1" applyAlignment="1">
      <alignment horizontal="left" vertical="center" wrapText="1"/>
    </xf>
    <xf numFmtId="14" fontId="9" fillId="5" borderId="6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horizontal="right"/>
    </xf>
    <xf numFmtId="4" fontId="9" fillId="5" borderId="6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4" fontId="9" fillId="5" borderId="6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3" fillId="3" borderId="21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" fontId="12" fillId="4" borderId="5" xfId="0" applyNumberFormat="1" applyFont="1" applyFill="1" applyBorder="1" applyAlignment="1">
      <alignment horizontal="right" vertical="center"/>
    </xf>
    <xf numFmtId="0" fontId="13" fillId="0" borderId="0" xfId="0" applyFont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0" borderId="0" xfId="0" applyFont="1"/>
    <xf numFmtId="0" fontId="9" fillId="0" borderId="5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4" fontId="9" fillId="0" borderId="0" xfId="0" applyNumberFormat="1" applyFont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14" fillId="0" borderId="22" xfId="0" applyFont="1" applyBorder="1" applyAlignment="1">
      <alignment horizontal="left" vertical="center"/>
    </xf>
    <xf numFmtId="14" fontId="14" fillId="0" borderId="22" xfId="0" applyNumberFormat="1" applyFont="1" applyBorder="1" applyAlignment="1">
      <alignment horizontal="center" vertical="center"/>
    </xf>
    <xf numFmtId="43" fontId="14" fillId="0" borderId="23" xfId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14" fontId="14" fillId="0" borderId="24" xfId="0" applyNumberFormat="1" applyFont="1" applyBorder="1" applyAlignment="1">
      <alignment horizontal="center" vertical="center"/>
    </xf>
    <xf numFmtId="43" fontId="14" fillId="0" borderId="25" xfId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/>
    </xf>
    <xf numFmtId="17" fontId="0" fillId="0" borderId="0" xfId="0" applyNumberFormat="1"/>
    <xf numFmtId="0" fontId="4" fillId="4" borderId="0" xfId="0" applyFont="1" applyFill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9" xfId="0" applyBorder="1"/>
    <xf numFmtId="0" fontId="0" fillId="0" borderId="15" xfId="0" applyBorder="1"/>
    <xf numFmtId="0" fontId="0" fillId="0" borderId="30" xfId="0" applyBorder="1"/>
    <xf numFmtId="0" fontId="0" fillId="0" borderId="24" xfId="0" applyBorder="1"/>
    <xf numFmtId="0" fontId="0" fillId="0" borderId="31" xfId="0" applyBorder="1"/>
    <xf numFmtId="0" fontId="6" fillId="0" borderId="13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/>
    </xf>
    <xf numFmtId="0" fontId="0" fillId="0" borderId="32" xfId="0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190500</xdr:rowOff>
    </xdr:from>
    <xdr:to>
      <xdr:col>0</xdr:col>
      <xdr:colOff>2314575</xdr:colOff>
      <xdr:row>1</xdr:row>
      <xdr:rowOff>485775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6BFC128-A905-4707-A540-202E0DBFC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0"/>
          <a:ext cx="20288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171451</xdr:rowOff>
    </xdr:from>
    <xdr:to>
      <xdr:col>0</xdr:col>
      <xdr:colOff>2257426</xdr:colOff>
      <xdr:row>1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1889E4-75DA-4012-9D38-82EDD7AF0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71451"/>
          <a:ext cx="1943100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114299</xdr:rowOff>
    </xdr:from>
    <xdr:to>
      <xdr:col>0</xdr:col>
      <xdr:colOff>1695450</xdr:colOff>
      <xdr:row>1</xdr:row>
      <xdr:rowOff>800100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1DCC2C-FA4C-435B-9DE0-CBF38D4D0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476249"/>
          <a:ext cx="139064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38099</xdr:rowOff>
    </xdr:from>
    <xdr:to>
      <xdr:col>3</xdr:col>
      <xdr:colOff>2333625</xdr:colOff>
      <xdr:row>3</xdr:row>
      <xdr:rowOff>571500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FA4D77F-AE23-4048-9B4F-F2127C1D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419099"/>
          <a:ext cx="2000249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0CCC-95F9-4011-BE0D-7F8FC9D589B6}">
  <dimension ref="A1:H63"/>
  <sheetViews>
    <sheetView workbookViewId="0">
      <selection activeCell="A4" sqref="A4"/>
    </sheetView>
  </sheetViews>
  <sheetFormatPr defaultRowHeight="15" x14ac:dyDescent="0.25"/>
  <cols>
    <col min="1" max="1" width="38.5703125" bestFit="1" customWidth="1"/>
    <col min="2" max="2" width="56.85546875" bestFit="1" customWidth="1"/>
    <col min="3" max="3" width="17" bestFit="1" customWidth="1"/>
    <col min="4" max="4" width="17.5703125" bestFit="1" customWidth="1"/>
    <col min="5" max="5" width="18.28515625" bestFit="1" customWidth="1"/>
    <col min="6" max="6" width="17.140625" customWidth="1"/>
    <col min="7" max="7" width="21.42578125" bestFit="1" customWidth="1"/>
    <col min="8" max="8" width="37.7109375" bestFit="1" customWidth="1"/>
  </cols>
  <sheetData>
    <row r="1" spans="1:8" ht="28.5" x14ac:dyDescent="0.25">
      <c r="A1" s="119"/>
      <c r="B1" s="119"/>
      <c r="C1" s="120"/>
      <c r="D1" s="2"/>
      <c r="E1" s="3"/>
      <c r="F1" s="3"/>
      <c r="H1" s="121" t="s">
        <v>0</v>
      </c>
    </row>
    <row r="2" spans="1:8" ht="57" customHeight="1" x14ac:dyDescent="0.25">
      <c r="A2" s="119"/>
      <c r="B2" s="119"/>
      <c r="C2" s="120"/>
      <c r="D2" s="4"/>
      <c r="E2" s="5"/>
      <c r="G2" s="5"/>
      <c r="H2" s="122"/>
    </row>
    <row r="3" spans="1:8" ht="15.7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ht="31.5" x14ac:dyDescent="0.25">
      <c r="A4" s="17" t="s">
        <v>455</v>
      </c>
      <c r="B4" s="8"/>
      <c r="C4" s="8"/>
      <c r="D4" s="9">
        <v>40854.04</v>
      </c>
      <c r="E4" s="10"/>
      <c r="F4" s="10"/>
      <c r="G4" s="10"/>
      <c r="H4" s="10"/>
    </row>
    <row r="5" spans="1:8" x14ac:dyDescent="0.25">
      <c r="A5" s="11"/>
      <c r="B5" s="12" t="s">
        <v>9</v>
      </c>
      <c r="C5" s="13">
        <v>45293</v>
      </c>
      <c r="D5" s="14">
        <v>40854.04</v>
      </c>
      <c r="E5" s="14"/>
      <c r="F5" s="14" t="s">
        <v>10</v>
      </c>
      <c r="G5" s="14" t="s">
        <v>11</v>
      </c>
      <c r="H5" s="14" t="s">
        <v>12</v>
      </c>
    </row>
    <row r="6" spans="1:8" x14ac:dyDescent="0.25">
      <c r="A6" s="1"/>
      <c r="B6" s="15"/>
      <c r="C6" s="16"/>
      <c r="D6" s="16"/>
      <c r="E6" s="16"/>
      <c r="F6" s="16"/>
      <c r="G6" s="16"/>
      <c r="H6" s="16"/>
    </row>
    <row r="7" spans="1:8" ht="15.75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13</v>
      </c>
      <c r="H7" s="6" t="s">
        <v>8</v>
      </c>
    </row>
    <row r="8" spans="1:8" ht="31.5" x14ac:dyDescent="0.25">
      <c r="A8" s="17" t="s">
        <v>14</v>
      </c>
      <c r="B8" s="8"/>
      <c r="C8" s="8"/>
      <c r="D8" s="9">
        <v>74209.98</v>
      </c>
      <c r="E8" s="10"/>
      <c r="F8" s="10"/>
      <c r="G8" s="10"/>
      <c r="H8" s="10"/>
    </row>
    <row r="9" spans="1:8" ht="25.5" x14ac:dyDescent="0.25">
      <c r="A9" s="11"/>
      <c r="B9" s="18" t="s">
        <v>15</v>
      </c>
      <c r="C9" s="13">
        <v>45307</v>
      </c>
      <c r="D9" s="19">
        <v>10000</v>
      </c>
      <c r="E9" s="14" t="s">
        <v>16</v>
      </c>
      <c r="F9" s="14" t="s">
        <v>17</v>
      </c>
      <c r="G9" s="14" t="s">
        <v>18</v>
      </c>
      <c r="H9" s="14" t="s">
        <v>12</v>
      </c>
    </row>
    <row r="10" spans="1:8" ht="25.5" x14ac:dyDescent="0.25">
      <c r="A10" s="11"/>
      <c r="B10" s="18" t="s">
        <v>19</v>
      </c>
      <c r="C10" s="13">
        <v>45307</v>
      </c>
      <c r="D10" s="14">
        <v>6800.45</v>
      </c>
      <c r="E10" s="16" t="s">
        <v>20</v>
      </c>
      <c r="F10" s="16" t="s">
        <v>21</v>
      </c>
      <c r="G10" s="14" t="s">
        <v>18</v>
      </c>
      <c r="H10" s="14" t="s">
        <v>12</v>
      </c>
    </row>
    <row r="11" spans="1:8" ht="76.5" x14ac:dyDescent="0.25">
      <c r="A11" s="11"/>
      <c r="B11" s="18" t="s">
        <v>22</v>
      </c>
      <c r="C11" s="20">
        <v>45310</v>
      </c>
      <c r="D11" s="21">
        <v>13500</v>
      </c>
      <c r="E11" s="22" t="s">
        <v>23</v>
      </c>
      <c r="F11" s="22" t="s">
        <v>24</v>
      </c>
      <c r="G11" s="14" t="s">
        <v>18</v>
      </c>
      <c r="H11" s="14" t="s">
        <v>12</v>
      </c>
    </row>
    <row r="12" spans="1:8" ht="25.5" x14ac:dyDescent="0.25">
      <c r="A12" s="11"/>
      <c r="B12" s="18" t="s">
        <v>25</v>
      </c>
      <c r="C12" s="20">
        <v>45313</v>
      </c>
      <c r="D12" s="21">
        <v>9692.7000000000007</v>
      </c>
      <c r="E12" s="22" t="s">
        <v>26</v>
      </c>
      <c r="F12" s="22" t="s">
        <v>27</v>
      </c>
      <c r="G12" s="14" t="s">
        <v>18</v>
      </c>
      <c r="H12" s="14" t="s">
        <v>12</v>
      </c>
    </row>
    <row r="13" spans="1:8" ht="51" x14ac:dyDescent="0.25">
      <c r="A13" s="11"/>
      <c r="B13" s="18" t="s">
        <v>28</v>
      </c>
      <c r="C13" s="20">
        <v>45313</v>
      </c>
      <c r="D13" s="21">
        <v>9820</v>
      </c>
      <c r="E13" s="16" t="s">
        <v>29</v>
      </c>
      <c r="F13" s="16" t="s">
        <v>30</v>
      </c>
      <c r="G13" s="14" t="s">
        <v>18</v>
      </c>
      <c r="H13" s="14" t="s">
        <v>12</v>
      </c>
    </row>
    <row r="14" spans="1:8" ht="51" x14ac:dyDescent="0.25">
      <c r="A14" s="11"/>
      <c r="B14" s="18" t="s">
        <v>31</v>
      </c>
      <c r="C14" s="20">
        <v>45322</v>
      </c>
      <c r="D14" s="21">
        <v>9796.83</v>
      </c>
      <c r="E14" s="16" t="s">
        <v>32</v>
      </c>
      <c r="F14" s="16" t="s">
        <v>33</v>
      </c>
      <c r="G14" s="14" t="s">
        <v>18</v>
      </c>
      <c r="H14" s="14" t="s">
        <v>12</v>
      </c>
    </row>
    <row r="15" spans="1:8" ht="25.5" x14ac:dyDescent="0.25">
      <c r="A15" s="11"/>
      <c r="B15" s="18" t="s">
        <v>34</v>
      </c>
      <c r="C15" s="20">
        <v>45322</v>
      </c>
      <c r="D15" s="21">
        <v>10000</v>
      </c>
      <c r="E15" s="22" t="s">
        <v>35</v>
      </c>
      <c r="F15" s="22" t="s">
        <v>36</v>
      </c>
      <c r="G15" s="14" t="s">
        <v>18</v>
      </c>
      <c r="H15" s="14" t="s">
        <v>12</v>
      </c>
    </row>
    <row r="16" spans="1:8" x14ac:dyDescent="0.25">
      <c r="A16" s="11"/>
      <c r="B16" s="18" t="s">
        <v>37</v>
      </c>
      <c r="C16" s="20">
        <v>45322</v>
      </c>
      <c r="D16" s="21">
        <v>4600</v>
      </c>
      <c r="E16" s="22"/>
      <c r="F16" s="22"/>
      <c r="G16" s="22"/>
      <c r="H16" s="22"/>
    </row>
    <row r="17" spans="1:8" x14ac:dyDescent="0.25">
      <c r="A17" s="11"/>
      <c r="B17" s="18"/>
      <c r="C17" s="16"/>
      <c r="D17" s="16"/>
      <c r="E17" s="16"/>
      <c r="F17" s="16"/>
      <c r="G17" s="16"/>
      <c r="H17" s="16"/>
    </row>
    <row r="18" spans="1:8" ht="15.75" x14ac:dyDescent="0.25">
      <c r="A18" s="6" t="s">
        <v>1</v>
      </c>
      <c r="B18" s="6" t="s">
        <v>2</v>
      </c>
      <c r="C18" s="6" t="s">
        <v>3</v>
      </c>
      <c r="D18" s="6" t="s">
        <v>4</v>
      </c>
      <c r="E18" s="6" t="s">
        <v>5</v>
      </c>
      <c r="F18" s="6" t="s">
        <v>6</v>
      </c>
      <c r="G18" s="6" t="s">
        <v>38</v>
      </c>
      <c r="H18" s="6" t="s">
        <v>8</v>
      </c>
    </row>
    <row r="19" spans="1:8" ht="31.5" x14ac:dyDescent="0.25">
      <c r="A19" s="17" t="s">
        <v>39</v>
      </c>
      <c r="B19" s="8"/>
      <c r="C19" s="8"/>
      <c r="D19" s="9">
        <v>72788.850000000006</v>
      </c>
      <c r="E19" s="10"/>
      <c r="F19" s="10"/>
      <c r="G19" s="10"/>
      <c r="H19" s="10"/>
    </row>
    <row r="20" spans="1:8" x14ac:dyDescent="0.25">
      <c r="A20" s="11"/>
      <c r="B20" s="23" t="s">
        <v>40</v>
      </c>
      <c r="C20" s="24">
        <v>45295</v>
      </c>
      <c r="D20" s="14">
        <v>72788.850000000006</v>
      </c>
      <c r="E20" s="14"/>
      <c r="F20" s="16">
        <v>13753031007</v>
      </c>
      <c r="G20" s="14" t="s">
        <v>41</v>
      </c>
      <c r="H20" s="14" t="s">
        <v>12</v>
      </c>
    </row>
    <row r="21" spans="1:8" x14ac:dyDescent="0.25">
      <c r="A21" s="11"/>
      <c r="B21" s="23"/>
      <c r="C21" s="25"/>
      <c r="D21" s="22"/>
    </row>
    <row r="22" spans="1:8" ht="15.75" x14ac:dyDescent="0.25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38</v>
      </c>
      <c r="H22" s="6" t="s">
        <v>8</v>
      </c>
    </row>
    <row r="23" spans="1:8" ht="15.75" x14ac:dyDescent="0.25">
      <c r="A23" s="7" t="s">
        <v>42</v>
      </c>
      <c r="B23" s="8"/>
      <c r="C23" s="8"/>
      <c r="D23" s="9">
        <v>895383.97</v>
      </c>
      <c r="E23" s="10"/>
      <c r="F23" s="10"/>
      <c r="G23" s="10"/>
      <c r="H23" s="10"/>
    </row>
    <row r="24" spans="1:8" x14ac:dyDescent="0.25">
      <c r="A24" s="11"/>
      <c r="B24" s="12" t="s">
        <v>43</v>
      </c>
      <c r="C24" s="13">
        <v>45302</v>
      </c>
      <c r="D24" s="14">
        <v>163701.6</v>
      </c>
      <c r="E24" s="26"/>
      <c r="F24" s="27" t="s">
        <v>44</v>
      </c>
      <c r="G24" s="27" t="s">
        <v>45</v>
      </c>
      <c r="H24" s="14" t="s">
        <v>12</v>
      </c>
    </row>
    <row r="25" spans="1:8" x14ac:dyDescent="0.25">
      <c r="A25" s="11"/>
      <c r="B25" s="12" t="s">
        <v>46</v>
      </c>
      <c r="C25" s="13">
        <v>45302</v>
      </c>
      <c r="D25" s="14">
        <v>55334.55</v>
      </c>
      <c r="E25" s="28">
        <v>80003950781</v>
      </c>
      <c r="F25" s="27"/>
      <c r="G25" s="27" t="s">
        <v>45</v>
      </c>
      <c r="H25" s="14" t="s">
        <v>12</v>
      </c>
    </row>
    <row r="26" spans="1:8" x14ac:dyDescent="0.25">
      <c r="A26" s="11"/>
      <c r="B26" s="12" t="s">
        <v>47</v>
      </c>
      <c r="C26" s="13">
        <v>45302</v>
      </c>
      <c r="D26" s="14">
        <v>96846.47</v>
      </c>
      <c r="E26" s="29"/>
      <c r="F26" s="30" t="s">
        <v>48</v>
      </c>
      <c r="G26" s="27" t="s">
        <v>45</v>
      </c>
      <c r="H26" s="14" t="s">
        <v>12</v>
      </c>
    </row>
    <row r="27" spans="1:8" x14ac:dyDescent="0.25">
      <c r="A27" s="11"/>
      <c r="B27" s="12" t="s">
        <v>49</v>
      </c>
      <c r="C27" s="13">
        <v>45302</v>
      </c>
      <c r="D27" s="14">
        <v>10100.89</v>
      </c>
      <c r="E27" s="29">
        <v>80003950781</v>
      </c>
      <c r="F27" s="27"/>
      <c r="G27" s="27" t="s">
        <v>45</v>
      </c>
      <c r="H27" s="14" t="s">
        <v>12</v>
      </c>
    </row>
    <row r="28" spans="1:8" x14ac:dyDescent="0.25">
      <c r="A28" s="11"/>
      <c r="B28" s="12" t="s">
        <v>50</v>
      </c>
      <c r="C28" s="13">
        <v>45302</v>
      </c>
      <c r="D28" s="14">
        <v>19388.63</v>
      </c>
      <c r="E28" s="31"/>
      <c r="F28" s="30" t="s">
        <v>51</v>
      </c>
      <c r="G28" s="27" t="s">
        <v>45</v>
      </c>
      <c r="H28" s="14" t="s">
        <v>12</v>
      </c>
    </row>
    <row r="29" spans="1:8" x14ac:dyDescent="0.25">
      <c r="A29" s="11"/>
      <c r="B29" s="12" t="s">
        <v>49</v>
      </c>
      <c r="C29" s="13">
        <v>45302</v>
      </c>
      <c r="D29" s="14">
        <v>85540.51</v>
      </c>
      <c r="E29" s="28">
        <v>80003950781</v>
      </c>
      <c r="F29" s="27"/>
      <c r="G29" s="27" t="s">
        <v>45</v>
      </c>
      <c r="H29" s="14" t="s">
        <v>12</v>
      </c>
    </row>
    <row r="30" spans="1:8" x14ac:dyDescent="0.25">
      <c r="A30" s="11"/>
      <c r="B30" s="12" t="s">
        <v>52</v>
      </c>
      <c r="C30" s="13">
        <v>45321</v>
      </c>
      <c r="D30" s="14">
        <v>128853.84</v>
      </c>
      <c r="E30" s="29"/>
      <c r="F30" s="30" t="s">
        <v>53</v>
      </c>
      <c r="G30" s="27" t="s">
        <v>45</v>
      </c>
      <c r="H30" s="14" t="s">
        <v>12</v>
      </c>
    </row>
    <row r="31" spans="1:8" x14ac:dyDescent="0.25">
      <c r="A31" s="11"/>
      <c r="B31" s="12" t="s">
        <v>54</v>
      </c>
      <c r="C31" s="13">
        <v>45321</v>
      </c>
      <c r="D31" s="14">
        <v>215557.51</v>
      </c>
      <c r="E31" s="28">
        <v>80003950781</v>
      </c>
      <c r="F31" s="27"/>
      <c r="G31" s="27" t="s">
        <v>45</v>
      </c>
      <c r="H31" s="14" t="s">
        <v>12</v>
      </c>
    </row>
    <row r="32" spans="1:8" x14ac:dyDescent="0.25">
      <c r="A32" s="11"/>
      <c r="B32" s="12" t="s">
        <v>55</v>
      </c>
      <c r="C32" s="13">
        <v>45322</v>
      </c>
      <c r="D32" s="14">
        <v>51174.89</v>
      </c>
      <c r="E32" s="29"/>
      <c r="F32" s="30" t="s">
        <v>56</v>
      </c>
      <c r="G32" s="27" t="s">
        <v>45</v>
      </c>
      <c r="H32" s="14" t="s">
        <v>12</v>
      </c>
    </row>
    <row r="33" spans="1:8" x14ac:dyDescent="0.25">
      <c r="A33" s="11"/>
      <c r="B33" s="12" t="s">
        <v>57</v>
      </c>
      <c r="C33" s="13">
        <v>45322</v>
      </c>
      <c r="D33" s="14">
        <v>68885.08</v>
      </c>
      <c r="E33" s="29">
        <v>80003950781</v>
      </c>
      <c r="F33" s="27"/>
      <c r="G33" s="27" t="s">
        <v>45</v>
      </c>
      <c r="H33" s="14" t="s">
        <v>12</v>
      </c>
    </row>
    <row r="34" spans="1:8" x14ac:dyDescent="0.25">
      <c r="A34" s="1"/>
      <c r="B34" s="12"/>
      <c r="C34" s="22"/>
      <c r="D34" s="22"/>
      <c r="E34" s="16"/>
      <c r="F34" s="16"/>
      <c r="G34" s="16"/>
      <c r="H34" s="16"/>
    </row>
    <row r="35" spans="1:8" ht="15.75" x14ac:dyDescent="0.25">
      <c r="A35" s="6" t="s">
        <v>1</v>
      </c>
      <c r="B35" s="6" t="s">
        <v>2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38</v>
      </c>
      <c r="H35" s="6" t="s">
        <v>8</v>
      </c>
    </row>
    <row r="36" spans="1:8" ht="47.25" x14ac:dyDescent="0.25">
      <c r="A36" s="17" t="s">
        <v>58</v>
      </c>
      <c r="B36" s="8"/>
      <c r="C36" s="8"/>
      <c r="D36" s="9">
        <v>33662.36</v>
      </c>
      <c r="E36" s="10"/>
      <c r="F36" s="10"/>
      <c r="G36" s="10"/>
      <c r="H36" s="10"/>
    </row>
    <row r="37" spans="1:8" x14ac:dyDescent="0.25">
      <c r="A37" s="11"/>
      <c r="B37" s="12" t="s">
        <v>59</v>
      </c>
      <c r="C37" s="24">
        <v>45302</v>
      </c>
      <c r="D37" s="14">
        <v>15699.21</v>
      </c>
      <c r="E37" s="14"/>
      <c r="F37" s="32" t="s">
        <v>60</v>
      </c>
      <c r="G37" s="27" t="s">
        <v>45</v>
      </c>
      <c r="H37" s="14" t="s">
        <v>12</v>
      </c>
    </row>
    <row r="38" spans="1:8" x14ac:dyDescent="0.25">
      <c r="A38" s="11"/>
      <c r="B38" s="12" t="s">
        <v>61</v>
      </c>
      <c r="C38" s="33">
        <v>45351</v>
      </c>
      <c r="D38" s="14">
        <v>17963.150000000001</v>
      </c>
      <c r="E38" s="29">
        <v>80003950781</v>
      </c>
      <c r="F38" s="16"/>
      <c r="G38" s="27" t="s">
        <v>45</v>
      </c>
      <c r="H38" s="14" t="s">
        <v>12</v>
      </c>
    </row>
    <row r="39" spans="1:8" x14ac:dyDescent="0.25">
      <c r="A39" s="11"/>
      <c r="B39" s="23"/>
      <c r="C39" s="34"/>
      <c r="D39" s="22"/>
      <c r="E39" s="22"/>
      <c r="F39" s="22"/>
      <c r="G39" s="22"/>
      <c r="H39" s="22"/>
    </row>
    <row r="40" spans="1:8" ht="15.75" x14ac:dyDescent="0.25">
      <c r="A40" s="6" t="s">
        <v>1</v>
      </c>
      <c r="B40" s="6" t="s">
        <v>2</v>
      </c>
      <c r="C40" s="6" t="s">
        <v>3</v>
      </c>
      <c r="D40" s="6" t="s">
        <v>4</v>
      </c>
      <c r="E40" s="6" t="s">
        <v>5</v>
      </c>
      <c r="F40" s="6" t="s">
        <v>6</v>
      </c>
      <c r="G40" s="6" t="s">
        <v>38</v>
      </c>
      <c r="H40" s="6" t="s">
        <v>8</v>
      </c>
    </row>
    <row r="41" spans="1:8" ht="15.75" x14ac:dyDescent="0.25">
      <c r="A41" s="7" t="s">
        <v>62</v>
      </c>
      <c r="B41" s="8"/>
      <c r="C41" s="8"/>
      <c r="D41" s="8" t="s">
        <v>63</v>
      </c>
      <c r="E41" s="10"/>
      <c r="F41" s="10"/>
      <c r="G41" s="10"/>
      <c r="H41" s="10"/>
    </row>
    <row r="42" spans="1:8" x14ac:dyDescent="0.25">
      <c r="A42" s="12"/>
      <c r="B42" s="12" t="s">
        <v>64</v>
      </c>
      <c r="C42" s="13">
        <v>45322</v>
      </c>
      <c r="D42" s="14">
        <v>54535.56</v>
      </c>
      <c r="E42" s="14"/>
      <c r="F42" s="32" t="s">
        <v>65</v>
      </c>
      <c r="G42" s="14" t="s">
        <v>66</v>
      </c>
      <c r="H42" s="14" t="s">
        <v>12</v>
      </c>
    </row>
    <row r="43" spans="1:8" x14ac:dyDescent="0.25">
      <c r="A43" s="35"/>
      <c r="B43" s="12" t="s">
        <v>67</v>
      </c>
      <c r="C43" s="13">
        <v>45308</v>
      </c>
      <c r="D43" s="14">
        <v>60859.199999999997</v>
      </c>
      <c r="E43" s="21"/>
      <c r="F43" s="36" t="s">
        <v>68</v>
      </c>
      <c r="G43" s="14" t="s">
        <v>66</v>
      </c>
      <c r="H43" s="14" t="s">
        <v>12</v>
      </c>
    </row>
    <row r="44" spans="1:8" x14ac:dyDescent="0.25">
      <c r="A44" s="35"/>
      <c r="B44" s="12" t="s">
        <v>69</v>
      </c>
      <c r="C44" s="13">
        <v>45317</v>
      </c>
      <c r="D44" s="14">
        <v>41821.160000000003</v>
      </c>
      <c r="E44" s="21"/>
      <c r="F44" s="36" t="s">
        <v>70</v>
      </c>
      <c r="G44" s="21" t="s">
        <v>66</v>
      </c>
      <c r="H44" s="21" t="s">
        <v>12</v>
      </c>
    </row>
    <row r="45" spans="1:8" x14ac:dyDescent="0.25">
      <c r="A45" s="35"/>
      <c r="B45" s="12" t="s">
        <v>71</v>
      </c>
      <c r="C45" s="13">
        <v>45308</v>
      </c>
      <c r="D45" s="14">
        <v>90000</v>
      </c>
      <c r="E45" s="21"/>
      <c r="F45" s="36" t="s">
        <v>72</v>
      </c>
      <c r="G45" s="21" t="s">
        <v>66</v>
      </c>
      <c r="H45" s="21" t="s">
        <v>12</v>
      </c>
    </row>
    <row r="46" spans="1:8" x14ac:dyDescent="0.25">
      <c r="A46" s="35"/>
      <c r="B46" s="12" t="s">
        <v>73</v>
      </c>
      <c r="C46" s="13">
        <v>45321</v>
      </c>
      <c r="D46" s="14">
        <v>27366.42</v>
      </c>
      <c r="E46" s="21" t="s">
        <v>74</v>
      </c>
      <c r="F46" s="36" t="s">
        <v>75</v>
      </c>
      <c r="G46" s="21" t="s">
        <v>66</v>
      </c>
      <c r="H46" s="21" t="s">
        <v>12</v>
      </c>
    </row>
    <row r="47" spans="1:8" x14ac:dyDescent="0.25">
      <c r="A47" s="35"/>
      <c r="B47" s="12" t="s">
        <v>76</v>
      </c>
      <c r="C47" s="13">
        <v>45322</v>
      </c>
      <c r="D47" s="14">
        <v>16861.32</v>
      </c>
      <c r="E47" s="21"/>
      <c r="F47" s="36" t="s">
        <v>77</v>
      </c>
      <c r="G47" s="14" t="s">
        <v>66</v>
      </c>
      <c r="H47" s="14" t="s">
        <v>12</v>
      </c>
    </row>
    <row r="48" spans="1:8" x14ac:dyDescent="0.25">
      <c r="A48" s="1"/>
      <c r="B48" s="23"/>
      <c r="C48" s="22"/>
      <c r="D48" s="22"/>
      <c r="E48" s="16"/>
      <c r="F48" s="16"/>
      <c r="G48" s="16"/>
      <c r="H48" s="16"/>
    </row>
    <row r="49" spans="1:8" ht="15.75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  <c r="F49" s="6" t="s">
        <v>6</v>
      </c>
      <c r="G49" s="6" t="s">
        <v>38</v>
      </c>
      <c r="H49" s="6" t="s">
        <v>8</v>
      </c>
    </row>
    <row r="50" spans="1:8" ht="15.75" x14ac:dyDescent="0.25">
      <c r="A50" s="7" t="s">
        <v>78</v>
      </c>
      <c r="B50" s="8"/>
      <c r="C50" s="8"/>
      <c r="D50" s="37">
        <v>11492.04</v>
      </c>
      <c r="E50" s="10"/>
      <c r="F50" s="10"/>
      <c r="G50" s="10"/>
      <c r="H50" s="10"/>
    </row>
    <row r="51" spans="1:8" x14ac:dyDescent="0.25">
      <c r="A51" s="11"/>
      <c r="B51" s="12" t="s">
        <v>79</v>
      </c>
      <c r="C51" s="13">
        <v>45322</v>
      </c>
      <c r="D51" s="14">
        <v>11492.04</v>
      </c>
      <c r="E51" s="14"/>
      <c r="F51" s="36" t="s">
        <v>80</v>
      </c>
      <c r="G51" s="14" t="s">
        <v>66</v>
      </c>
      <c r="H51" s="14" t="s">
        <v>12</v>
      </c>
    </row>
    <row r="52" spans="1:8" x14ac:dyDescent="0.25">
      <c r="A52" s="1"/>
      <c r="B52" s="23"/>
      <c r="C52" s="34"/>
      <c r="D52" s="22"/>
      <c r="E52" s="16"/>
      <c r="F52" s="16"/>
      <c r="G52" s="16"/>
      <c r="H52" s="16"/>
    </row>
    <row r="53" spans="1:8" ht="15.75" x14ac:dyDescent="0.25">
      <c r="A53" s="6" t="s">
        <v>1</v>
      </c>
      <c r="B53" s="6" t="s">
        <v>2</v>
      </c>
      <c r="C53" s="6" t="s">
        <v>3</v>
      </c>
      <c r="D53" s="6" t="s">
        <v>4</v>
      </c>
      <c r="E53" s="6" t="s">
        <v>5</v>
      </c>
      <c r="F53" s="6" t="s">
        <v>6</v>
      </c>
      <c r="G53" s="6" t="s">
        <v>13</v>
      </c>
      <c r="H53" s="6" t="s">
        <v>8</v>
      </c>
    </row>
    <row r="54" spans="1:8" ht="15.75" x14ac:dyDescent="0.25">
      <c r="A54" s="17" t="s">
        <v>81</v>
      </c>
      <c r="B54" s="38"/>
      <c r="C54" s="38"/>
      <c r="D54" s="39">
        <f>SUM(D55:D62)</f>
        <v>392145.69</v>
      </c>
      <c r="E54" s="40"/>
      <c r="F54" s="40"/>
      <c r="G54" s="40"/>
      <c r="H54" s="40"/>
    </row>
    <row r="55" spans="1:8" x14ac:dyDescent="0.25">
      <c r="A55" s="11"/>
      <c r="B55" s="12" t="s">
        <v>82</v>
      </c>
      <c r="C55" s="13" t="s">
        <v>83</v>
      </c>
      <c r="D55" s="14">
        <v>31492.62</v>
      </c>
      <c r="E55" s="14" t="s">
        <v>84</v>
      </c>
      <c r="F55" s="32" t="s">
        <v>85</v>
      </c>
      <c r="G55" s="14" t="s">
        <v>18</v>
      </c>
      <c r="H55" s="14" t="s">
        <v>12</v>
      </c>
    </row>
    <row r="56" spans="1:8" x14ac:dyDescent="0.25">
      <c r="A56" s="11"/>
      <c r="B56" s="12" t="s">
        <v>86</v>
      </c>
      <c r="C56" s="13" t="s">
        <v>83</v>
      </c>
      <c r="D56" s="14">
        <v>31499.86</v>
      </c>
      <c r="E56" s="21" t="s">
        <v>87</v>
      </c>
      <c r="F56" s="36" t="s">
        <v>88</v>
      </c>
      <c r="G56" s="14" t="s">
        <v>18</v>
      </c>
      <c r="H56" s="14" t="s">
        <v>12</v>
      </c>
    </row>
    <row r="57" spans="1:8" x14ac:dyDescent="0.25">
      <c r="A57" s="11"/>
      <c r="B57" s="12" t="s">
        <v>89</v>
      </c>
      <c r="C57" s="13" t="s">
        <v>83</v>
      </c>
      <c r="D57" s="14">
        <v>28037.73</v>
      </c>
      <c r="E57" s="21" t="s">
        <v>90</v>
      </c>
      <c r="F57" s="36" t="s">
        <v>91</v>
      </c>
      <c r="G57" s="21" t="s">
        <v>18</v>
      </c>
      <c r="H57" s="21" t="s">
        <v>12</v>
      </c>
    </row>
    <row r="58" spans="1:8" x14ac:dyDescent="0.25">
      <c r="A58" s="11"/>
      <c r="B58" s="12" t="s">
        <v>92</v>
      </c>
      <c r="C58" s="13" t="s">
        <v>83</v>
      </c>
      <c r="D58" s="14">
        <v>66927.5</v>
      </c>
      <c r="E58" s="21" t="s">
        <v>93</v>
      </c>
      <c r="F58" s="36" t="s">
        <v>94</v>
      </c>
      <c r="G58" s="21" t="s">
        <v>18</v>
      </c>
      <c r="H58" s="21" t="s">
        <v>12</v>
      </c>
    </row>
    <row r="59" spans="1:8" x14ac:dyDescent="0.25">
      <c r="A59" s="11"/>
      <c r="B59" s="12" t="s">
        <v>95</v>
      </c>
      <c r="C59" s="13" t="s">
        <v>83</v>
      </c>
      <c r="D59" s="14">
        <v>19338.7</v>
      </c>
      <c r="E59" s="21" t="s">
        <v>96</v>
      </c>
      <c r="F59" s="36" t="s">
        <v>97</v>
      </c>
      <c r="G59" s="21" t="s">
        <v>18</v>
      </c>
      <c r="H59" s="21" t="s">
        <v>12</v>
      </c>
    </row>
    <row r="60" spans="1:8" x14ac:dyDescent="0.25">
      <c r="A60" s="11"/>
      <c r="B60" s="12" t="s">
        <v>98</v>
      </c>
      <c r="C60" s="13" t="s">
        <v>99</v>
      </c>
      <c r="D60" s="14">
        <v>25200</v>
      </c>
      <c r="E60" s="21" t="s">
        <v>100</v>
      </c>
      <c r="F60" s="36" t="s">
        <v>101</v>
      </c>
      <c r="G60" s="14" t="s">
        <v>18</v>
      </c>
      <c r="H60" s="14" t="s">
        <v>12</v>
      </c>
    </row>
    <row r="61" spans="1:8" x14ac:dyDescent="0.25">
      <c r="A61" s="11"/>
      <c r="B61" s="12" t="s">
        <v>102</v>
      </c>
      <c r="C61" s="13" t="s">
        <v>103</v>
      </c>
      <c r="D61" s="14">
        <v>154649.28</v>
      </c>
      <c r="E61" s="14" t="s">
        <v>104</v>
      </c>
      <c r="F61" s="32" t="s">
        <v>105</v>
      </c>
      <c r="G61" s="14" t="s">
        <v>18</v>
      </c>
      <c r="H61" s="14" t="s">
        <v>12</v>
      </c>
    </row>
    <row r="62" spans="1:8" x14ac:dyDescent="0.25">
      <c r="A62" s="11"/>
      <c r="B62" s="12" t="s">
        <v>106</v>
      </c>
      <c r="C62" s="13" t="s">
        <v>103</v>
      </c>
      <c r="D62" s="14">
        <v>35000</v>
      </c>
      <c r="E62" s="21" t="s">
        <v>107</v>
      </c>
      <c r="F62" s="36" t="s">
        <v>108</v>
      </c>
      <c r="G62" s="14" t="s">
        <v>18</v>
      </c>
      <c r="H62" s="14" t="s">
        <v>12</v>
      </c>
    </row>
    <row r="63" spans="1:8" x14ac:dyDescent="0.25">
      <c r="A63" s="11"/>
      <c r="B63" s="12"/>
      <c r="C63" s="13"/>
      <c r="D63" s="14"/>
      <c r="E63" s="21"/>
      <c r="F63" s="36"/>
      <c r="G63" s="21"/>
      <c r="H63" s="21"/>
    </row>
  </sheetData>
  <mergeCells count="4">
    <mergeCell ref="A1:A2"/>
    <mergeCell ref="B1:B2"/>
    <mergeCell ref="C1:C2"/>
    <mergeCell ref="H1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B44A-4F43-4A1D-A860-E9518E165BCC}">
  <sheetPr>
    <pageSetUpPr fitToPage="1"/>
  </sheetPr>
  <dimension ref="A1:H99"/>
  <sheetViews>
    <sheetView tabSelected="1" workbookViewId="0">
      <selection activeCell="H101" sqref="A1:H101"/>
    </sheetView>
  </sheetViews>
  <sheetFormatPr defaultRowHeight="15" x14ac:dyDescent="0.25"/>
  <cols>
    <col min="1" max="1" width="38.5703125" bestFit="1" customWidth="1"/>
    <col min="2" max="2" width="35.85546875" bestFit="1" customWidth="1"/>
    <col min="3" max="3" width="17" bestFit="1" customWidth="1"/>
    <col min="4" max="4" width="17.5703125" bestFit="1" customWidth="1"/>
    <col min="5" max="5" width="23.28515625" customWidth="1"/>
    <col min="6" max="6" width="31.85546875" customWidth="1"/>
    <col min="7" max="7" width="21.42578125" bestFit="1" customWidth="1"/>
    <col min="8" max="8" width="37.7109375" bestFit="1" customWidth="1"/>
  </cols>
  <sheetData>
    <row r="1" spans="1:8" ht="28.5" x14ac:dyDescent="0.25">
      <c r="A1" s="119"/>
      <c r="B1" s="119"/>
      <c r="C1" s="120"/>
      <c r="D1" s="2"/>
      <c r="E1" s="3"/>
      <c r="F1" s="3"/>
      <c r="H1" s="121" t="s">
        <v>109</v>
      </c>
    </row>
    <row r="2" spans="1:8" ht="64.5" customHeight="1" x14ac:dyDescent="0.25">
      <c r="A2" s="119"/>
      <c r="B2" s="119"/>
      <c r="C2" s="120"/>
      <c r="D2" s="4"/>
      <c r="E2" s="5"/>
      <c r="G2" s="5"/>
      <c r="H2" s="122"/>
    </row>
    <row r="3" spans="1:8" ht="15.7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ht="31.5" x14ac:dyDescent="0.25">
      <c r="A4" s="17" t="s">
        <v>455</v>
      </c>
      <c r="B4" s="8"/>
      <c r="C4" s="8"/>
      <c r="D4" s="9">
        <f>SUM(D5:D6)</f>
        <v>16713.349999999999</v>
      </c>
      <c r="E4" s="10"/>
      <c r="F4" s="10"/>
      <c r="G4" s="10"/>
      <c r="H4" s="10"/>
    </row>
    <row r="5" spans="1:8" x14ac:dyDescent="0.25">
      <c r="A5" s="11"/>
      <c r="B5" s="41" t="s">
        <v>110</v>
      </c>
      <c r="C5" s="42">
        <v>45342</v>
      </c>
      <c r="D5" s="43">
        <v>13963.35</v>
      </c>
      <c r="E5" s="14"/>
      <c r="F5" s="14" t="s">
        <v>339</v>
      </c>
      <c r="G5" s="14" t="s">
        <v>111</v>
      </c>
      <c r="H5" s="14" t="s">
        <v>12</v>
      </c>
    </row>
    <row r="6" spans="1:8" x14ac:dyDescent="0.25">
      <c r="A6" s="11"/>
      <c r="B6" s="44" t="s">
        <v>112</v>
      </c>
      <c r="C6" s="42">
        <v>45342</v>
      </c>
      <c r="D6" s="45">
        <v>2750</v>
      </c>
      <c r="E6" s="21"/>
      <c r="F6" s="14" t="s">
        <v>340</v>
      </c>
      <c r="G6" s="14" t="s">
        <v>111</v>
      </c>
      <c r="H6" s="14" t="s">
        <v>12</v>
      </c>
    </row>
    <row r="7" spans="1:8" x14ac:dyDescent="0.25">
      <c r="A7" s="1"/>
      <c r="B7" s="15"/>
      <c r="C7" s="16"/>
      <c r="D7" s="16"/>
      <c r="E7" s="16"/>
      <c r="F7" s="16"/>
      <c r="G7" s="16"/>
      <c r="H7" s="16"/>
    </row>
    <row r="8" spans="1:8" ht="15.75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13</v>
      </c>
      <c r="H8" s="6" t="s">
        <v>8</v>
      </c>
    </row>
    <row r="9" spans="1:8" ht="15.75" x14ac:dyDescent="0.25">
      <c r="A9" s="17" t="s">
        <v>14</v>
      </c>
      <c r="B9" s="8"/>
      <c r="C9" s="8"/>
      <c r="D9" s="9">
        <f>SUM(D10:D17)</f>
        <v>61041.399999999994</v>
      </c>
      <c r="E9" s="10"/>
      <c r="F9" s="10"/>
      <c r="G9" s="10"/>
      <c r="H9" s="10"/>
    </row>
    <row r="10" spans="1:8" x14ac:dyDescent="0.25">
      <c r="A10" s="11"/>
      <c r="B10" s="46" t="s">
        <v>113</v>
      </c>
      <c r="C10" s="47">
        <v>45328</v>
      </c>
      <c r="D10" s="48">
        <v>8235</v>
      </c>
      <c r="E10" s="14" t="s">
        <v>278</v>
      </c>
      <c r="F10" s="14" t="s">
        <v>279</v>
      </c>
      <c r="G10" s="14" t="s">
        <v>18</v>
      </c>
      <c r="H10" s="14" t="s">
        <v>12</v>
      </c>
    </row>
    <row r="11" spans="1:8" x14ac:dyDescent="0.25">
      <c r="A11" s="11"/>
      <c r="B11" s="46" t="s">
        <v>114</v>
      </c>
      <c r="C11" s="47">
        <v>45335</v>
      </c>
      <c r="D11" s="49">
        <v>9733</v>
      </c>
      <c r="E11" s="14" t="s">
        <v>280</v>
      </c>
      <c r="F11" s="14" t="s">
        <v>281</v>
      </c>
      <c r="G11" s="14" t="s">
        <v>18</v>
      </c>
      <c r="H11" s="14" t="s">
        <v>12</v>
      </c>
    </row>
    <row r="12" spans="1:8" x14ac:dyDescent="0.25">
      <c r="A12" s="11"/>
      <c r="B12" s="46" t="s">
        <v>115</v>
      </c>
      <c r="C12" s="47">
        <v>45335</v>
      </c>
      <c r="D12" s="50">
        <v>5042.62</v>
      </c>
      <c r="E12" s="14" t="s">
        <v>282</v>
      </c>
      <c r="F12" s="14" t="s">
        <v>283</v>
      </c>
      <c r="G12" s="14" t="s">
        <v>18</v>
      </c>
      <c r="H12" s="14" t="s">
        <v>12</v>
      </c>
    </row>
    <row r="13" spans="1:8" x14ac:dyDescent="0.25">
      <c r="A13" s="11"/>
      <c r="B13" s="46" t="s">
        <v>116</v>
      </c>
      <c r="C13" s="51">
        <v>45342</v>
      </c>
      <c r="D13" s="50">
        <v>10000</v>
      </c>
      <c r="E13" s="14" t="s">
        <v>284</v>
      </c>
      <c r="F13" s="14" t="s">
        <v>285</v>
      </c>
      <c r="G13" s="14" t="s">
        <v>18</v>
      </c>
      <c r="H13" s="14" t="s">
        <v>12</v>
      </c>
    </row>
    <row r="14" spans="1:8" x14ac:dyDescent="0.25">
      <c r="A14" s="11"/>
      <c r="B14" s="46" t="s">
        <v>117</v>
      </c>
      <c r="C14" s="51">
        <v>45345</v>
      </c>
      <c r="D14" s="50">
        <v>10000</v>
      </c>
      <c r="E14" s="14" t="s">
        <v>286</v>
      </c>
      <c r="F14" s="14" t="s">
        <v>287</v>
      </c>
      <c r="G14" s="14" t="s">
        <v>18</v>
      </c>
      <c r="H14" s="14" t="s">
        <v>12</v>
      </c>
    </row>
    <row r="15" spans="1:8" x14ac:dyDescent="0.25">
      <c r="A15" s="11"/>
      <c r="B15" s="52" t="s">
        <v>118</v>
      </c>
      <c r="C15" s="51">
        <v>45348</v>
      </c>
      <c r="D15" s="49">
        <v>5801.86</v>
      </c>
      <c r="E15" s="14" t="s">
        <v>288</v>
      </c>
      <c r="F15" s="14" t="s">
        <v>289</v>
      </c>
      <c r="G15" s="14" t="s">
        <v>18</v>
      </c>
      <c r="H15" s="14" t="s">
        <v>12</v>
      </c>
    </row>
    <row r="16" spans="1:8" x14ac:dyDescent="0.25">
      <c r="A16" s="11"/>
      <c r="B16" s="46" t="s">
        <v>119</v>
      </c>
      <c r="C16" s="51">
        <v>45348</v>
      </c>
      <c r="D16" s="53">
        <v>4289.53</v>
      </c>
      <c r="E16" s="14" t="s">
        <v>290</v>
      </c>
      <c r="F16" s="14" t="s">
        <v>291</v>
      </c>
      <c r="G16" s="14" t="s">
        <v>18</v>
      </c>
      <c r="H16" s="14" t="s">
        <v>12</v>
      </c>
    </row>
    <row r="17" spans="1:8" x14ac:dyDescent="0.25">
      <c r="A17" s="11"/>
      <c r="B17" s="52" t="s">
        <v>120</v>
      </c>
      <c r="C17" s="51">
        <v>45348</v>
      </c>
      <c r="D17" s="49">
        <v>7939.39</v>
      </c>
      <c r="E17" s="14" t="s">
        <v>292</v>
      </c>
      <c r="F17" s="14" t="s">
        <v>293</v>
      </c>
      <c r="G17" s="14" t="s">
        <v>18</v>
      </c>
      <c r="H17" s="14" t="s">
        <v>12</v>
      </c>
    </row>
    <row r="18" spans="1:8" x14ac:dyDescent="0.25">
      <c r="A18" s="11"/>
      <c r="B18" s="18"/>
      <c r="C18" s="16"/>
      <c r="D18" s="16"/>
      <c r="E18" s="16"/>
      <c r="F18" s="16"/>
      <c r="G18" s="16"/>
      <c r="H18" s="16"/>
    </row>
    <row r="19" spans="1:8" ht="15.75" x14ac:dyDescent="0.25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38</v>
      </c>
      <c r="H19" s="6" t="s">
        <v>8</v>
      </c>
    </row>
    <row r="20" spans="1:8" ht="15.75" x14ac:dyDescent="0.25">
      <c r="A20" s="17" t="s">
        <v>39</v>
      </c>
      <c r="B20" s="8"/>
      <c r="C20" s="8"/>
      <c r="D20" s="9">
        <f>SUM(D21:D25)</f>
        <v>896448.65</v>
      </c>
      <c r="E20" s="10"/>
      <c r="F20" s="10"/>
      <c r="G20" s="10"/>
      <c r="H20" s="10"/>
    </row>
    <row r="21" spans="1:8" x14ac:dyDescent="0.25">
      <c r="A21" s="11"/>
      <c r="B21" s="54" t="s">
        <v>121</v>
      </c>
      <c r="C21" s="55">
        <v>45336</v>
      </c>
      <c r="D21" s="43">
        <v>189690.26</v>
      </c>
      <c r="E21" s="56"/>
      <c r="F21" s="93" t="s">
        <v>173</v>
      </c>
      <c r="G21" s="56" t="s">
        <v>41</v>
      </c>
      <c r="H21" s="56" t="s">
        <v>12</v>
      </c>
    </row>
    <row r="22" spans="1:8" x14ac:dyDescent="0.25">
      <c r="A22" s="11"/>
      <c r="B22" s="54" t="s">
        <v>122</v>
      </c>
      <c r="C22" s="55">
        <v>45341</v>
      </c>
      <c r="D22" s="43">
        <v>179804.87</v>
      </c>
      <c r="E22" s="57"/>
      <c r="F22" s="94" t="s">
        <v>174</v>
      </c>
      <c r="G22" s="56" t="s">
        <v>41</v>
      </c>
      <c r="H22" s="56" t="s">
        <v>12</v>
      </c>
    </row>
    <row r="23" spans="1:8" x14ac:dyDescent="0.25">
      <c r="A23" s="11"/>
      <c r="B23" s="54" t="s">
        <v>123</v>
      </c>
      <c r="C23" s="55">
        <v>45343</v>
      </c>
      <c r="D23" s="43">
        <v>167722.60999999999</v>
      </c>
      <c r="E23" s="57"/>
      <c r="F23" s="95" t="s">
        <v>175</v>
      </c>
      <c r="G23" s="56" t="s">
        <v>41</v>
      </c>
      <c r="H23" s="56" t="s">
        <v>12</v>
      </c>
    </row>
    <row r="24" spans="1:8" x14ac:dyDescent="0.25">
      <c r="A24" s="11"/>
      <c r="B24" s="54" t="s">
        <v>124</v>
      </c>
      <c r="C24" s="55">
        <v>45343</v>
      </c>
      <c r="D24" s="43">
        <v>193354.87</v>
      </c>
      <c r="E24" s="58"/>
      <c r="F24" s="96" t="s">
        <v>176</v>
      </c>
      <c r="G24" s="56" t="s">
        <v>41</v>
      </c>
      <c r="H24" s="56" t="s">
        <v>12</v>
      </c>
    </row>
    <row r="25" spans="1:8" x14ac:dyDescent="0.25">
      <c r="A25" s="11"/>
      <c r="B25" s="54" t="s">
        <v>125</v>
      </c>
      <c r="C25" s="55">
        <v>45343</v>
      </c>
      <c r="D25" s="43">
        <v>165876.04</v>
      </c>
      <c r="E25" s="59"/>
      <c r="F25" s="96" t="s">
        <v>177</v>
      </c>
      <c r="G25" s="56" t="s">
        <v>41</v>
      </c>
      <c r="H25" s="56" t="s">
        <v>12</v>
      </c>
    </row>
    <row r="26" spans="1:8" x14ac:dyDescent="0.25">
      <c r="A26" s="11"/>
      <c r="B26" s="23"/>
      <c r="C26" s="25"/>
      <c r="D26" s="61"/>
      <c r="E26" s="62"/>
      <c r="F26" s="63"/>
      <c r="G26" s="62"/>
      <c r="H26" s="64"/>
    </row>
    <row r="27" spans="1:8" ht="15.75" x14ac:dyDescent="0.25">
      <c r="A27" s="6" t="s">
        <v>1</v>
      </c>
      <c r="B27" s="6" t="s">
        <v>2</v>
      </c>
      <c r="C27" s="6" t="s">
        <v>3</v>
      </c>
      <c r="D27" s="6" t="s">
        <v>4</v>
      </c>
      <c r="E27" s="65" t="s">
        <v>5</v>
      </c>
      <c r="F27" s="6" t="s">
        <v>6</v>
      </c>
      <c r="G27" s="65" t="s">
        <v>38</v>
      </c>
      <c r="H27" s="6" t="s">
        <v>8</v>
      </c>
    </row>
    <row r="28" spans="1:8" ht="15.75" x14ac:dyDescent="0.25">
      <c r="A28" s="7" t="s">
        <v>42</v>
      </c>
      <c r="B28" s="8"/>
      <c r="C28" s="8"/>
      <c r="D28" s="9">
        <f>SUM(D29:D32)</f>
        <v>493711.18</v>
      </c>
      <c r="E28" s="10"/>
      <c r="F28" s="10"/>
      <c r="G28" s="10"/>
      <c r="H28" s="10"/>
    </row>
    <row r="29" spans="1:8" x14ac:dyDescent="0.25">
      <c r="A29" s="11"/>
      <c r="B29" s="41" t="s">
        <v>126</v>
      </c>
      <c r="C29" s="42">
        <v>45343</v>
      </c>
      <c r="D29" s="43">
        <v>122841.18</v>
      </c>
      <c r="E29" s="97" t="s">
        <v>341</v>
      </c>
      <c r="F29" s="30" t="s">
        <v>342</v>
      </c>
      <c r="G29" s="27" t="s">
        <v>45</v>
      </c>
      <c r="H29" s="14" t="s">
        <v>12</v>
      </c>
    </row>
    <row r="30" spans="1:8" x14ac:dyDescent="0.25">
      <c r="A30" s="11"/>
      <c r="B30" s="54" t="s">
        <v>127</v>
      </c>
      <c r="C30" s="42">
        <v>45343</v>
      </c>
      <c r="D30" s="43">
        <v>127135.65</v>
      </c>
      <c r="E30" s="28"/>
      <c r="F30" s="30" t="s">
        <v>343</v>
      </c>
      <c r="G30" s="27" t="s">
        <v>45</v>
      </c>
      <c r="H30" s="14" t="s">
        <v>12</v>
      </c>
    </row>
    <row r="31" spans="1:8" x14ac:dyDescent="0.25">
      <c r="A31" s="11"/>
      <c r="B31" s="54" t="s">
        <v>128</v>
      </c>
      <c r="C31" s="42">
        <v>45351</v>
      </c>
      <c r="D31" s="43">
        <v>82728.55</v>
      </c>
      <c r="E31" s="29"/>
      <c r="F31" s="30" t="s">
        <v>10</v>
      </c>
      <c r="G31" s="27" t="s">
        <v>45</v>
      </c>
      <c r="H31" s="14" t="s">
        <v>12</v>
      </c>
    </row>
    <row r="32" spans="1:8" x14ac:dyDescent="0.25">
      <c r="A32" s="11"/>
      <c r="B32" s="54" t="s">
        <v>129</v>
      </c>
      <c r="C32" s="42">
        <v>45351</v>
      </c>
      <c r="D32" s="43">
        <v>161005.79999999999</v>
      </c>
      <c r="E32" s="29">
        <v>97026980793</v>
      </c>
      <c r="F32" s="30" t="s">
        <v>344</v>
      </c>
      <c r="G32" s="27" t="s">
        <v>45</v>
      </c>
      <c r="H32" s="14" t="s">
        <v>12</v>
      </c>
    </row>
    <row r="33" spans="1:8" x14ac:dyDescent="0.25">
      <c r="A33" s="1"/>
      <c r="B33" s="12"/>
      <c r="C33" s="22"/>
      <c r="D33" s="22"/>
      <c r="E33" s="16"/>
      <c r="F33" s="16"/>
      <c r="G33" s="16"/>
      <c r="H33" s="16"/>
    </row>
    <row r="34" spans="1:8" ht="15.75" x14ac:dyDescent="0.25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38</v>
      </c>
      <c r="H34" s="6" t="s">
        <v>8</v>
      </c>
    </row>
    <row r="35" spans="1:8" ht="47.25" x14ac:dyDescent="0.25">
      <c r="A35" s="17" t="s">
        <v>58</v>
      </c>
      <c r="B35" s="38"/>
      <c r="C35" s="8"/>
      <c r="D35" s="37">
        <v>10623.53</v>
      </c>
      <c r="E35" s="10"/>
      <c r="F35" s="10"/>
      <c r="G35" s="10"/>
      <c r="H35" s="10"/>
    </row>
    <row r="36" spans="1:8" x14ac:dyDescent="0.25">
      <c r="A36" s="11"/>
      <c r="B36" s="54" t="s">
        <v>130</v>
      </c>
      <c r="C36" s="55">
        <v>45338</v>
      </c>
      <c r="D36" s="43">
        <v>10623.53</v>
      </c>
      <c r="E36" s="29"/>
      <c r="F36" s="30" t="s">
        <v>345</v>
      </c>
      <c r="G36" s="27" t="s">
        <v>45</v>
      </c>
      <c r="H36" s="14" t="s">
        <v>12</v>
      </c>
    </row>
    <row r="37" spans="1:8" x14ac:dyDescent="0.25">
      <c r="A37" s="11"/>
      <c r="B37" s="23"/>
      <c r="C37" s="34"/>
      <c r="D37" s="22"/>
      <c r="E37" s="22"/>
      <c r="F37" s="22"/>
      <c r="G37" s="22"/>
      <c r="H37" s="22"/>
    </row>
    <row r="38" spans="1:8" ht="15.75" x14ac:dyDescent="0.25">
      <c r="A38" s="6" t="s">
        <v>1</v>
      </c>
      <c r="B38" s="6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38</v>
      </c>
      <c r="H38" s="6" t="s">
        <v>8</v>
      </c>
    </row>
    <row r="39" spans="1:8" ht="15.75" x14ac:dyDescent="0.25">
      <c r="A39" s="7" t="s">
        <v>78</v>
      </c>
      <c r="B39" s="8"/>
      <c r="C39" s="8"/>
      <c r="D39" s="37">
        <f>SUM(D40:D41)</f>
        <v>34428.559999999998</v>
      </c>
      <c r="E39" s="10"/>
      <c r="F39" s="10"/>
      <c r="G39" s="10"/>
      <c r="H39" s="10"/>
    </row>
    <row r="40" spans="1:8" x14ac:dyDescent="0.25">
      <c r="A40" s="11"/>
      <c r="B40" s="54" t="s">
        <v>131</v>
      </c>
      <c r="C40" s="66">
        <v>45342</v>
      </c>
      <c r="D40" s="43">
        <v>30000</v>
      </c>
      <c r="E40" s="32"/>
      <c r="F40" s="36" t="s">
        <v>191</v>
      </c>
      <c r="G40" s="14" t="s">
        <v>66</v>
      </c>
      <c r="H40" s="14" t="s">
        <v>12</v>
      </c>
    </row>
    <row r="41" spans="1:8" ht="27" x14ac:dyDescent="0.25">
      <c r="A41" s="11"/>
      <c r="B41" s="54" t="s">
        <v>132</v>
      </c>
      <c r="C41" s="66">
        <v>45342</v>
      </c>
      <c r="D41" s="43">
        <v>4428.5600000000004</v>
      </c>
      <c r="E41" s="36" t="s">
        <v>192</v>
      </c>
      <c r="F41" s="36" t="s">
        <v>193</v>
      </c>
      <c r="G41" s="14" t="s">
        <v>66</v>
      </c>
      <c r="H41" s="14" t="s">
        <v>12</v>
      </c>
    </row>
    <row r="42" spans="1:8" x14ac:dyDescent="0.25">
      <c r="A42" s="1"/>
      <c r="B42" s="23"/>
      <c r="C42" s="34"/>
      <c r="D42" s="22"/>
      <c r="E42" s="16"/>
      <c r="F42" s="16"/>
      <c r="G42" s="16"/>
      <c r="H42" s="16"/>
    </row>
    <row r="43" spans="1:8" ht="15.75" x14ac:dyDescent="0.25">
      <c r="A43" s="67"/>
      <c r="B43" s="67" t="s">
        <v>2</v>
      </c>
      <c r="C43" s="67" t="s">
        <v>3</v>
      </c>
      <c r="D43" s="68" t="s">
        <v>4</v>
      </c>
      <c r="E43" s="6" t="s">
        <v>5</v>
      </c>
      <c r="F43" s="6" t="s">
        <v>6</v>
      </c>
      <c r="G43" s="6" t="s">
        <v>38</v>
      </c>
      <c r="H43" s="6" t="s">
        <v>8</v>
      </c>
    </row>
    <row r="44" spans="1:8" ht="15.75" x14ac:dyDescent="0.25">
      <c r="A44" s="69" t="s">
        <v>133</v>
      </c>
      <c r="B44" s="70"/>
      <c r="C44" s="70"/>
      <c r="D44" s="71">
        <f>SUM(D45:D55)</f>
        <v>129695.6</v>
      </c>
      <c r="E44" s="10"/>
      <c r="F44" s="10"/>
      <c r="G44" s="10"/>
      <c r="H44" s="10"/>
    </row>
    <row r="45" spans="1:8" x14ac:dyDescent="0.25">
      <c r="A45" s="72"/>
      <c r="B45" s="41" t="s">
        <v>134</v>
      </c>
      <c r="C45" s="42">
        <v>45334</v>
      </c>
      <c r="D45" s="45">
        <v>5700</v>
      </c>
      <c r="E45" s="14"/>
      <c r="F45" s="32" t="s">
        <v>354</v>
      </c>
      <c r="G45" s="14" t="s">
        <v>135</v>
      </c>
      <c r="H45" s="14" t="s">
        <v>12</v>
      </c>
    </row>
    <row r="46" spans="1:8" x14ac:dyDescent="0.25">
      <c r="A46" s="72"/>
      <c r="B46" s="41" t="s">
        <v>136</v>
      </c>
      <c r="C46" s="42">
        <v>45334</v>
      </c>
      <c r="D46" s="45">
        <v>5700</v>
      </c>
      <c r="E46" s="21"/>
      <c r="F46" s="36" t="s">
        <v>354</v>
      </c>
      <c r="G46" s="14" t="s">
        <v>135</v>
      </c>
      <c r="H46" s="14" t="s">
        <v>12</v>
      </c>
    </row>
    <row r="47" spans="1:8" x14ac:dyDescent="0.25">
      <c r="A47" s="72"/>
      <c r="B47" s="73" t="s">
        <v>137</v>
      </c>
      <c r="C47" s="42">
        <v>45334</v>
      </c>
      <c r="D47" s="45">
        <v>18260</v>
      </c>
      <c r="E47" s="21"/>
      <c r="F47" s="36" t="s">
        <v>355</v>
      </c>
      <c r="G47" s="14" t="s">
        <v>135</v>
      </c>
      <c r="H47" s="21" t="s">
        <v>12</v>
      </c>
    </row>
    <row r="48" spans="1:8" x14ac:dyDescent="0.25">
      <c r="A48" s="72"/>
      <c r="B48" s="73" t="s">
        <v>138</v>
      </c>
      <c r="C48" s="42">
        <v>45334</v>
      </c>
      <c r="D48" s="45">
        <v>6570</v>
      </c>
      <c r="E48" s="21"/>
      <c r="F48" s="36" t="s">
        <v>356</v>
      </c>
      <c r="G48" s="14" t="s">
        <v>135</v>
      </c>
      <c r="H48" s="21" t="s">
        <v>12</v>
      </c>
    </row>
    <row r="49" spans="1:8" x14ac:dyDescent="0.25">
      <c r="A49" s="72"/>
      <c r="B49" s="73" t="s">
        <v>139</v>
      </c>
      <c r="C49" s="42">
        <v>45334</v>
      </c>
      <c r="D49" s="45">
        <v>16200</v>
      </c>
      <c r="E49" s="21"/>
      <c r="F49" s="36" t="s">
        <v>357</v>
      </c>
      <c r="G49" s="14" t="s">
        <v>135</v>
      </c>
      <c r="H49" s="21" t="s">
        <v>12</v>
      </c>
    </row>
    <row r="50" spans="1:8" x14ac:dyDescent="0.25">
      <c r="A50" s="72"/>
      <c r="B50" s="73" t="s">
        <v>140</v>
      </c>
      <c r="C50" s="42">
        <v>45334</v>
      </c>
      <c r="D50" s="45">
        <v>15000</v>
      </c>
      <c r="E50" s="21"/>
      <c r="F50" s="36" t="s">
        <v>358</v>
      </c>
      <c r="G50" s="14" t="s">
        <v>135</v>
      </c>
      <c r="H50" s="14" t="s">
        <v>12</v>
      </c>
    </row>
    <row r="51" spans="1:8" x14ac:dyDescent="0.25">
      <c r="A51" s="72"/>
      <c r="B51" s="73" t="s">
        <v>141</v>
      </c>
      <c r="C51" s="42">
        <v>45334</v>
      </c>
      <c r="D51" s="45">
        <v>10600</v>
      </c>
      <c r="E51" s="16"/>
      <c r="F51" s="36" t="s">
        <v>359</v>
      </c>
      <c r="G51" s="14" t="s">
        <v>135</v>
      </c>
      <c r="H51" s="14" t="s">
        <v>12</v>
      </c>
    </row>
    <row r="52" spans="1:8" x14ac:dyDescent="0.25">
      <c r="A52" s="72"/>
      <c r="B52" s="44" t="s">
        <v>142</v>
      </c>
      <c r="C52" s="42">
        <v>45343</v>
      </c>
      <c r="D52" s="43">
        <v>13504.8</v>
      </c>
      <c r="E52" s="21"/>
      <c r="F52" s="36" t="s">
        <v>360</v>
      </c>
      <c r="G52" s="14" t="s">
        <v>135</v>
      </c>
      <c r="H52" s="14" t="s">
        <v>12</v>
      </c>
    </row>
    <row r="53" spans="1:8" x14ac:dyDescent="0.25">
      <c r="A53" s="72"/>
      <c r="B53" s="44" t="s">
        <v>143</v>
      </c>
      <c r="C53" s="42">
        <v>45343</v>
      </c>
      <c r="D53" s="45">
        <v>14298</v>
      </c>
      <c r="E53" s="21"/>
      <c r="F53" s="36" t="s">
        <v>361</v>
      </c>
      <c r="G53" s="14" t="s">
        <v>135</v>
      </c>
      <c r="H53" s="21" t="s">
        <v>12</v>
      </c>
    </row>
    <row r="54" spans="1:8" x14ac:dyDescent="0.25">
      <c r="A54" s="72"/>
      <c r="B54" s="44" t="s">
        <v>144</v>
      </c>
      <c r="C54" s="42">
        <v>45343</v>
      </c>
      <c r="D54" s="45">
        <v>13504.8</v>
      </c>
      <c r="E54" s="21" t="s">
        <v>362</v>
      </c>
      <c r="F54" s="36" t="s">
        <v>363</v>
      </c>
      <c r="G54" s="14" t="s">
        <v>135</v>
      </c>
      <c r="H54" s="21" t="s">
        <v>12</v>
      </c>
    </row>
    <row r="55" spans="1:8" x14ac:dyDescent="0.25">
      <c r="A55" s="72"/>
      <c r="B55" s="44" t="s">
        <v>145</v>
      </c>
      <c r="C55" s="42">
        <v>45343</v>
      </c>
      <c r="D55" s="45">
        <v>10358</v>
      </c>
      <c r="E55" s="21"/>
      <c r="F55" s="36" t="s">
        <v>364</v>
      </c>
      <c r="G55" s="14" t="s">
        <v>135</v>
      </c>
      <c r="H55" s="21" t="s">
        <v>12</v>
      </c>
    </row>
    <row r="56" spans="1:8" x14ac:dyDescent="0.25">
      <c r="A56" s="76"/>
      <c r="B56" s="44"/>
      <c r="C56" s="77"/>
      <c r="D56" s="75"/>
      <c r="E56" s="16"/>
      <c r="F56" s="16"/>
      <c r="G56" s="14"/>
      <c r="H56" s="16"/>
    </row>
    <row r="57" spans="1:8" ht="15.75" x14ac:dyDescent="0.25">
      <c r="A57" s="67" t="s">
        <v>1</v>
      </c>
      <c r="B57" s="67" t="s">
        <v>2</v>
      </c>
      <c r="C57" s="67" t="s">
        <v>3</v>
      </c>
      <c r="D57" s="68" t="s">
        <v>4</v>
      </c>
      <c r="E57" s="6" t="s">
        <v>5</v>
      </c>
      <c r="F57" s="6" t="s">
        <v>6</v>
      </c>
      <c r="G57" s="6" t="s">
        <v>38</v>
      </c>
      <c r="H57" s="6" t="s">
        <v>8</v>
      </c>
    </row>
    <row r="58" spans="1:8" ht="15.75" x14ac:dyDescent="0.25">
      <c r="A58" s="78" t="s">
        <v>146</v>
      </c>
      <c r="B58" s="79"/>
      <c r="C58" s="79"/>
      <c r="D58" s="71">
        <f>SUM(D59:D61)</f>
        <v>50009.48</v>
      </c>
      <c r="E58" s="10"/>
      <c r="F58" s="10"/>
      <c r="G58" s="10"/>
      <c r="H58" s="10"/>
    </row>
    <row r="59" spans="1:8" x14ac:dyDescent="0.25">
      <c r="A59" s="72"/>
      <c r="B59" s="41" t="s">
        <v>147</v>
      </c>
      <c r="C59" s="42">
        <v>45327</v>
      </c>
      <c r="D59" s="43">
        <v>19773.27</v>
      </c>
      <c r="E59" s="14"/>
      <c r="F59" s="32" t="s">
        <v>365</v>
      </c>
      <c r="G59" s="14" t="s">
        <v>135</v>
      </c>
      <c r="H59" s="14" t="s">
        <v>12</v>
      </c>
    </row>
    <row r="60" spans="1:8" x14ac:dyDescent="0.25">
      <c r="A60" s="72"/>
      <c r="B60" s="44" t="s">
        <v>148</v>
      </c>
      <c r="C60" s="42">
        <v>45327</v>
      </c>
      <c r="D60" s="45">
        <v>18885.84</v>
      </c>
      <c r="E60" s="21"/>
      <c r="F60" s="36" t="s">
        <v>366</v>
      </c>
      <c r="G60" s="14" t="s">
        <v>135</v>
      </c>
      <c r="H60" s="14" t="s">
        <v>12</v>
      </c>
    </row>
    <row r="61" spans="1:8" x14ac:dyDescent="0.25">
      <c r="A61" s="72"/>
      <c r="B61" s="44" t="s">
        <v>149</v>
      </c>
      <c r="C61" s="80">
        <v>45337</v>
      </c>
      <c r="D61" s="45">
        <v>11350.37</v>
      </c>
      <c r="E61" s="21"/>
      <c r="F61" s="36" t="s">
        <v>367</v>
      </c>
      <c r="G61" s="14" t="s">
        <v>135</v>
      </c>
      <c r="H61" s="21" t="s">
        <v>12</v>
      </c>
    </row>
    <row r="62" spans="1:8" x14ac:dyDescent="0.25">
      <c r="A62" s="76"/>
      <c r="B62" s="44"/>
      <c r="C62" s="77"/>
      <c r="D62" s="75"/>
      <c r="E62" s="21"/>
      <c r="F62" s="36"/>
      <c r="G62" s="14"/>
      <c r="H62" s="21"/>
    </row>
    <row r="63" spans="1:8" ht="15.75" x14ac:dyDescent="0.25">
      <c r="A63" s="6" t="s">
        <v>1</v>
      </c>
      <c r="B63" s="6" t="s">
        <v>2</v>
      </c>
      <c r="C63" s="6" t="s">
        <v>3</v>
      </c>
      <c r="D63" s="6" t="s">
        <v>4</v>
      </c>
      <c r="E63" s="6" t="s">
        <v>5</v>
      </c>
      <c r="F63" s="6" t="s">
        <v>6</v>
      </c>
      <c r="G63" s="6" t="s">
        <v>38</v>
      </c>
      <c r="H63" s="6" t="s">
        <v>8</v>
      </c>
    </row>
    <row r="64" spans="1:8" ht="15.75" x14ac:dyDescent="0.25">
      <c r="A64" s="7" t="s">
        <v>62</v>
      </c>
      <c r="B64" s="8"/>
      <c r="C64" s="8"/>
      <c r="D64" s="9">
        <f>SUM(D65:D70)</f>
        <v>325301.42999999993</v>
      </c>
      <c r="E64" s="10"/>
      <c r="F64" s="10"/>
      <c r="G64" s="10"/>
      <c r="H64" s="10"/>
    </row>
    <row r="65" spans="1:8" x14ac:dyDescent="0.25">
      <c r="A65" s="11"/>
      <c r="B65" s="12" t="s">
        <v>178</v>
      </c>
      <c r="C65" s="13">
        <v>45327</v>
      </c>
      <c r="D65" s="14">
        <v>27648.65</v>
      </c>
      <c r="E65" s="36"/>
      <c r="F65" s="36" t="s">
        <v>179</v>
      </c>
      <c r="G65" s="14" t="s">
        <v>66</v>
      </c>
      <c r="H65" s="14" t="s">
        <v>12</v>
      </c>
    </row>
    <row r="66" spans="1:8" x14ac:dyDescent="0.25">
      <c r="A66" s="11"/>
      <c r="B66" s="12" t="s">
        <v>180</v>
      </c>
      <c r="C66" s="13">
        <v>38022</v>
      </c>
      <c r="D66" s="14">
        <v>75697.37</v>
      </c>
      <c r="E66" s="36"/>
      <c r="F66" s="36" t="s">
        <v>181</v>
      </c>
      <c r="G66" s="14" t="s">
        <v>66</v>
      </c>
      <c r="H66" s="14" t="s">
        <v>12</v>
      </c>
    </row>
    <row r="67" spans="1:8" x14ac:dyDescent="0.25">
      <c r="A67" s="11"/>
      <c r="B67" s="12" t="s">
        <v>182</v>
      </c>
      <c r="C67" s="13">
        <v>45330</v>
      </c>
      <c r="D67" s="14">
        <v>81000</v>
      </c>
      <c r="E67" s="36"/>
      <c r="F67" s="36" t="s">
        <v>183</v>
      </c>
      <c r="G67" s="14" t="s">
        <v>66</v>
      </c>
      <c r="H67" s="14" t="s">
        <v>12</v>
      </c>
    </row>
    <row r="68" spans="1:8" x14ac:dyDescent="0.25">
      <c r="A68" s="11"/>
      <c r="B68" s="12" t="s">
        <v>184</v>
      </c>
      <c r="C68" s="13">
        <v>45343</v>
      </c>
      <c r="D68" s="14">
        <v>73891.759999999995</v>
      </c>
      <c r="E68" s="36"/>
      <c r="F68" s="36" t="s">
        <v>185</v>
      </c>
      <c r="G68" s="14" t="s">
        <v>66</v>
      </c>
      <c r="H68" s="14" t="s">
        <v>12</v>
      </c>
    </row>
    <row r="69" spans="1:8" x14ac:dyDescent="0.25">
      <c r="A69" s="11"/>
      <c r="B69" s="12" t="s">
        <v>188</v>
      </c>
      <c r="C69" s="13">
        <v>45349</v>
      </c>
      <c r="D69" s="14">
        <v>44933.04</v>
      </c>
      <c r="E69" s="36" t="s">
        <v>189</v>
      </c>
      <c r="F69" s="36" t="s">
        <v>190</v>
      </c>
      <c r="G69" s="14" t="s">
        <v>66</v>
      </c>
      <c r="H69" s="14" t="s">
        <v>12</v>
      </c>
    </row>
    <row r="70" spans="1:8" x14ac:dyDescent="0.25">
      <c r="A70" s="11"/>
      <c r="B70" s="12" t="s">
        <v>186</v>
      </c>
      <c r="C70" s="13">
        <v>45349</v>
      </c>
      <c r="D70" s="14">
        <v>22130.61</v>
      </c>
      <c r="E70" s="36"/>
      <c r="F70" s="36" t="s">
        <v>187</v>
      </c>
      <c r="G70" s="14" t="s">
        <v>66</v>
      </c>
      <c r="H70" s="14" t="s">
        <v>12</v>
      </c>
    </row>
    <row r="71" spans="1:8" x14ac:dyDescent="0.25">
      <c r="A71" s="1"/>
    </row>
    <row r="72" spans="1:8" ht="15.75" x14ac:dyDescent="0.25">
      <c r="A72" s="67"/>
      <c r="B72" s="67" t="s">
        <v>2</v>
      </c>
      <c r="C72" s="67" t="s">
        <v>3</v>
      </c>
      <c r="D72" s="68" t="s">
        <v>4</v>
      </c>
      <c r="E72" s="6" t="s">
        <v>5</v>
      </c>
      <c r="F72" s="6" t="s">
        <v>6</v>
      </c>
      <c r="G72" s="6" t="s">
        <v>38</v>
      </c>
      <c r="H72" s="6" t="s">
        <v>8</v>
      </c>
    </row>
    <row r="73" spans="1:8" ht="15.75" x14ac:dyDescent="0.25">
      <c r="A73" s="69" t="s">
        <v>198</v>
      </c>
      <c r="B73" s="70"/>
      <c r="C73" s="70"/>
      <c r="D73" s="71">
        <f>SUM(D74:D99)</f>
        <v>1187221.5999999999</v>
      </c>
      <c r="E73" s="10"/>
      <c r="F73" s="10"/>
      <c r="G73" s="10"/>
      <c r="H73" s="10"/>
    </row>
    <row r="74" spans="1:8" x14ac:dyDescent="0.25">
      <c r="A74" s="72"/>
      <c r="B74" s="41" t="s">
        <v>199</v>
      </c>
      <c r="C74" s="42" t="s">
        <v>200</v>
      </c>
      <c r="D74" s="45">
        <v>42812.61</v>
      </c>
      <c r="E74" s="14" t="s">
        <v>201</v>
      </c>
      <c r="F74" s="32" t="s">
        <v>202</v>
      </c>
      <c r="G74" s="14" t="s">
        <v>203</v>
      </c>
      <c r="H74" s="14" t="s">
        <v>12</v>
      </c>
    </row>
    <row r="75" spans="1:8" x14ac:dyDescent="0.25">
      <c r="A75" s="72"/>
      <c r="B75" s="41" t="s">
        <v>204</v>
      </c>
      <c r="C75" s="42" t="s">
        <v>200</v>
      </c>
      <c r="D75" s="45">
        <v>25200</v>
      </c>
      <c r="E75" s="14" t="s">
        <v>205</v>
      </c>
      <c r="F75" s="36" t="s">
        <v>206</v>
      </c>
      <c r="G75" s="14" t="s">
        <v>203</v>
      </c>
      <c r="H75" s="14" t="s">
        <v>12</v>
      </c>
    </row>
    <row r="76" spans="1:8" x14ac:dyDescent="0.25">
      <c r="A76" s="72"/>
      <c r="B76" s="73" t="s">
        <v>207</v>
      </c>
      <c r="C76" s="42" t="s">
        <v>200</v>
      </c>
      <c r="D76" s="45">
        <v>31500</v>
      </c>
      <c r="E76" s="14" t="s">
        <v>208</v>
      </c>
      <c r="F76" s="36" t="s">
        <v>209</v>
      </c>
      <c r="G76" s="14" t="s">
        <v>203</v>
      </c>
      <c r="H76" s="21" t="s">
        <v>12</v>
      </c>
    </row>
    <row r="77" spans="1:8" x14ac:dyDescent="0.25">
      <c r="A77" s="72"/>
      <c r="B77" s="73" t="s">
        <v>210</v>
      </c>
      <c r="C77" s="42" t="s">
        <v>200</v>
      </c>
      <c r="D77" s="45">
        <v>12758.4</v>
      </c>
      <c r="E77" s="14" t="s">
        <v>211</v>
      </c>
      <c r="F77" s="36" t="s">
        <v>212</v>
      </c>
      <c r="G77" s="14" t="s">
        <v>203</v>
      </c>
      <c r="H77" s="21" t="s">
        <v>12</v>
      </c>
    </row>
    <row r="78" spans="1:8" x14ac:dyDescent="0.25">
      <c r="A78" s="72"/>
      <c r="B78" s="73" t="s">
        <v>213</v>
      </c>
      <c r="C78" s="42" t="s">
        <v>200</v>
      </c>
      <c r="D78" s="45">
        <v>43387.43</v>
      </c>
      <c r="E78" s="14" t="s">
        <v>214</v>
      </c>
      <c r="F78" s="36" t="s">
        <v>215</v>
      </c>
      <c r="G78" s="14" t="s">
        <v>203</v>
      </c>
      <c r="H78" s="21" t="s">
        <v>12</v>
      </c>
    </row>
    <row r="79" spans="1:8" x14ac:dyDescent="0.25">
      <c r="A79" s="72"/>
      <c r="B79" s="73" t="s">
        <v>216</v>
      </c>
      <c r="C79" s="42" t="s">
        <v>217</v>
      </c>
      <c r="D79" s="45">
        <v>89356.29</v>
      </c>
      <c r="E79" s="14" t="s">
        <v>218</v>
      </c>
      <c r="F79" s="36" t="s">
        <v>219</v>
      </c>
      <c r="G79" s="14" t="s">
        <v>203</v>
      </c>
      <c r="H79" s="14" t="s">
        <v>12</v>
      </c>
    </row>
    <row r="80" spans="1:8" x14ac:dyDescent="0.25">
      <c r="A80" s="72"/>
      <c r="B80" s="73" t="s">
        <v>220</v>
      </c>
      <c r="C80" s="42" t="s">
        <v>217</v>
      </c>
      <c r="D80" s="45">
        <v>68930.97</v>
      </c>
      <c r="E80" s="14" t="s">
        <v>221</v>
      </c>
      <c r="F80" s="16" t="s">
        <v>222</v>
      </c>
      <c r="G80" s="14" t="s">
        <v>203</v>
      </c>
      <c r="H80" s="14" t="s">
        <v>12</v>
      </c>
    </row>
    <row r="81" spans="1:8" x14ac:dyDescent="0.25">
      <c r="A81" s="72"/>
      <c r="B81" s="44" t="s">
        <v>223</v>
      </c>
      <c r="C81" s="42" t="s">
        <v>217</v>
      </c>
      <c r="D81" s="45">
        <v>26532.07</v>
      </c>
      <c r="E81" s="14" t="s">
        <v>224</v>
      </c>
      <c r="F81" s="36" t="s">
        <v>225</v>
      </c>
      <c r="G81" s="14" t="s">
        <v>203</v>
      </c>
      <c r="H81" s="14" t="s">
        <v>12</v>
      </c>
    </row>
    <row r="82" spans="1:8" x14ac:dyDescent="0.25">
      <c r="A82" s="72"/>
      <c r="B82" s="44" t="s">
        <v>226</v>
      </c>
      <c r="C82" s="42" t="s">
        <v>217</v>
      </c>
      <c r="D82" s="45">
        <v>54891.17</v>
      </c>
      <c r="E82" s="14" t="s">
        <v>227</v>
      </c>
      <c r="F82" s="36" t="s">
        <v>228</v>
      </c>
      <c r="G82" s="14" t="s">
        <v>203</v>
      </c>
      <c r="H82" s="21" t="s">
        <v>12</v>
      </c>
    </row>
    <row r="83" spans="1:8" x14ac:dyDescent="0.25">
      <c r="A83" s="72"/>
      <c r="B83" s="44" t="s">
        <v>210</v>
      </c>
      <c r="C83" s="42" t="s">
        <v>217</v>
      </c>
      <c r="D83" s="45">
        <v>15942.6</v>
      </c>
      <c r="E83" s="14" t="s">
        <v>211</v>
      </c>
      <c r="F83" s="36" t="s">
        <v>212</v>
      </c>
      <c r="G83" s="14" t="s">
        <v>203</v>
      </c>
      <c r="H83" s="21" t="s">
        <v>12</v>
      </c>
    </row>
    <row r="84" spans="1:8" x14ac:dyDescent="0.25">
      <c r="A84" s="72"/>
      <c r="B84" s="44" t="s">
        <v>229</v>
      </c>
      <c r="C84" s="42" t="s">
        <v>217</v>
      </c>
      <c r="D84" s="45">
        <v>28520.14</v>
      </c>
      <c r="E84" s="14" t="s">
        <v>230</v>
      </c>
      <c r="F84" s="36" t="s">
        <v>231</v>
      </c>
      <c r="G84" s="14" t="s">
        <v>203</v>
      </c>
      <c r="H84" s="21" t="s">
        <v>12</v>
      </c>
    </row>
    <row r="85" spans="1:8" x14ac:dyDescent="0.25">
      <c r="A85" s="72"/>
      <c r="B85" s="44" t="s">
        <v>232</v>
      </c>
      <c r="C85" s="74" t="s">
        <v>217</v>
      </c>
      <c r="D85" s="45">
        <v>28000</v>
      </c>
      <c r="E85" s="14" t="s">
        <v>233</v>
      </c>
      <c r="F85" s="36" t="s">
        <v>234</v>
      </c>
      <c r="G85" s="14" t="s">
        <v>203</v>
      </c>
      <c r="H85" s="14" t="s">
        <v>12</v>
      </c>
    </row>
    <row r="86" spans="1:8" x14ac:dyDescent="0.25">
      <c r="B86" s="44" t="s">
        <v>235</v>
      </c>
      <c r="C86" s="74" t="s">
        <v>217</v>
      </c>
      <c r="D86" s="45">
        <v>80000</v>
      </c>
      <c r="E86" s="14" t="s">
        <v>236</v>
      </c>
      <c r="F86" s="36" t="s">
        <v>237</v>
      </c>
      <c r="G86" s="14" t="s">
        <v>203</v>
      </c>
      <c r="H86" s="14" t="s">
        <v>12</v>
      </c>
    </row>
    <row r="87" spans="1:8" x14ac:dyDescent="0.25">
      <c r="B87" s="44" t="s">
        <v>238</v>
      </c>
      <c r="C87" s="74" t="s">
        <v>217</v>
      </c>
      <c r="D87" s="45">
        <v>28000</v>
      </c>
      <c r="E87" s="14" t="s">
        <v>239</v>
      </c>
      <c r="F87" s="36" t="s">
        <v>240</v>
      </c>
      <c r="G87" s="14" t="s">
        <v>203</v>
      </c>
      <c r="H87" s="14" t="s">
        <v>12</v>
      </c>
    </row>
    <row r="88" spans="1:8" x14ac:dyDescent="0.25">
      <c r="B88" s="44" t="s">
        <v>241</v>
      </c>
      <c r="C88" s="74" t="s">
        <v>217</v>
      </c>
      <c r="D88" s="45">
        <v>30439.18</v>
      </c>
      <c r="E88" s="14" t="s">
        <v>242</v>
      </c>
      <c r="F88" s="36" t="s">
        <v>243</v>
      </c>
      <c r="G88" s="14" t="s">
        <v>203</v>
      </c>
      <c r="H88" s="14" t="s">
        <v>12</v>
      </c>
    </row>
    <row r="89" spans="1:8" x14ac:dyDescent="0.25">
      <c r="B89" s="44" t="s">
        <v>244</v>
      </c>
      <c r="C89" s="74" t="s">
        <v>245</v>
      </c>
      <c r="D89" s="45">
        <v>62991.71</v>
      </c>
      <c r="E89" s="14" t="s">
        <v>246</v>
      </c>
      <c r="F89" s="36" t="s">
        <v>247</v>
      </c>
      <c r="G89" s="14" t="s">
        <v>203</v>
      </c>
      <c r="H89" s="14" t="s">
        <v>12</v>
      </c>
    </row>
    <row r="90" spans="1:8" x14ac:dyDescent="0.25">
      <c r="B90" s="44" t="s">
        <v>248</v>
      </c>
      <c r="C90" s="74" t="s">
        <v>245</v>
      </c>
      <c r="D90" s="45">
        <v>31390.02</v>
      </c>
      <c r="E90" s="14" t="s">
        <v>249</v>
      </c>
      <c r="F90" s="36" t="s">
        <v>250</v>
      </c>
      <c r="G90" s="14" t="s">
        <v>203</v>
      </c>
      <c r="H90" s="14" t="s">
        <v>12</v>
      </c>
    </row>
    <row r="91" spans="1:8" x14ac:dyDescent="0.25">
      <c r="B91" s="44" t="s">
        <v>251</v>
      </c>
      <c r="C91" s="74" t="s">
        <v>245</v>
      </c>
      <c r="D91" s="45">
        <v>42640.32</v>
      </c>
      <c r="E91" s="14" t="s">
        <v>252</v>
      </c>
      <c r="F91" s="36" t="s">
        <v>253</v>
      </c>
      <c r="G91" s="14" t="s">
        <v>203</v>
      </c>
      <c r="H91" s="14" t="s">
        <v>12</v>
      </c>
    </row>
    <row r="92" spans="1:8" x14ac:dyDescent="0.25">
      <c r="B92" s="44" t="s">
        <v>254</v>
      </c>
      <c r="C92" s="74" t="s">
        <v>245</v>
      </c>
      <c r="D92" s="45">
        <v>73160.69</v>
      </c>
      <c r="E92" s="14" t="s">
        <v>255</v>
      </c>
      <c r="F92" s="36" t="s">
        <v>256</v>
      </c>
      <c r="G92" s="14" t="s">
        <v>203</v>
      </c>
      <c r="H92" s="14" t="s">
        <v>12</v>
      </c>
    </row>
    <row r="93" spans="1:8" x14ac:dyDescent="0.25">
      <c r="B93" s="44" t="s">
        <v>257</v>
      </c>
      <c r="C93" s="74" t="s">
        <v>245</v>
      </c>
      <c r="D93" s="45">
        <v>34536.9</v>
      </c>
      <c r="E93" s="14" t="s">
        <v>258</v>
      </c>
      <c r="F93" s="36" t="s">
        <v>259</v>
      </c>
      <c r="G93" s="14" t="s">
        <v>203</v>
      </c>
      <c r="H93" s="14" t="s">
        <v>12</v>
      </c>
    </row>
    <row r="94" spans="1:8" x14ac:dyDescent="0.25">
      <c r="B94" s="44" t="s">
        <v>260</v>
      </c>
      <c r="C94" s="74" t="s">
        <v>245</v>
      </c>
      <c r="D94" s="45">
        <v>99984.74</v>
      </c>
      <c r="E94" s="14" t="s">
        <v>261</v>
      </c>
      <c r="F94" s="36" t="s">
        <v>262</v>
      </c>
      <c r="G94" s="14" t="s">
        <v>203</v>
      </c>
      <c r="H94" s="14" t="s">
        <v>12</v>
      </c>
    </row>
    <row r="95" spans="1:8" x14ac:dyDescent="0.25">
      <c r="B95" s="44" t="s">
        <v>263</v>
      </c>
      <c r="C95" s="74" t="s">
        <v>245</v>
      </c>
      <c r="D95" s="45">
        <v>60375.37</v>
      </c>
      <c r="E95" s="14" t="s">
        <v>264</v>
      </c>
      <c r="F95" s="36" t="s">
        <v>265</v>
      </c>
      <c r="G95" s="14" t="s">
        <v>203</v>
      </c>
      <c r="H95" s="14" t="s">
        <v>12</v>
      </c>
    </row>
    <row r="96" spans="1:8" x14ac:dyDescent="0.25">
      <c r="B96" s="44" t="s">
        <v>266</v>
      </c>
      <c r="C96" s="74" t="s">
        <v>245</v>
      </c>
      <c r="D96" s="45">
        <v>44115.83</v>
      </c>
      <c r="E96" s="14" t="s">
        <v>267</v>
      </c>
      <c r="F96" s="36" t="s">
        <v>268</v>
      </c>
      <c r="G96" s="14" t="s">
        <v>203</v>
      </c>
      <c r="H96" s="14" t="s">
        <v>12</v>
      </c>
    </row>
    <row r="97" spans="2:8" x14ac:dyDescent="0.25">
      <c r="B97" s="44" t="s">
        <v>269</v>
      </c>
      <c r="C97" s="74" t="s">
        <v>245</v>
      </c>
      <c r="D97" s="45">
        <v>82882.02</v>
      </c>
      <c r="E97" s="14" t="s">
        <v>270</v>
      </c>
      <c r="F97" s="36" t="s">
        <v>271</v>
      </c>
      <c r="G97" s="14" t="s">
        <v>203</v>
      </c>
      <c r="H97" s="14" t="s">
        <v>12</v>
      </c>
    </row>
    <row r="98" spans="2:8" x14ac:dyDescent="0.25">
      <c r="B98" s="44" t="s">
        <v>272</v>
      </c>
      <c r="C98" s="74" t="s">
        <v>245</v>
      </c>
      <c r="D98" s="45">
        <v>24573.14</v>
      </c>
      <c r="E98" s="14" t="s">
        <v>273</v>
      </c>
      <c r="F98" s="36" t="s">
        <v>274</v>
      </c>
      <c r="G98" s="14" t="s">
        <v>203</v>
      </c>
      <c r="H98" s="14" t="s">
        <v>12</v>
      </c>
    </row>
    <row r="99" spans="2:8" x14ac:dyDescent="0.25">
      <c r="B99" s="44" t="s">
        <v>275</v>
      </c>
      <c r="C99" s="74" t="s">
        <v>245</v>
      </c>
      <c r="D99" s="45">
        <v>24300</v>
      </c>
      <c r="E99" s="14" t="s">
        <v>276</v>
      </c>
      <c r="F99" s="36" t="s">
        <v>277</v>
      </c>
      <c r="G99" s="14" t="s">
        <v>203</v>
      </c>
      <c r="H99" s="14" t="s">
        <v>12</v>
      </c>
    </row>
  </sheetData>
  <mergeCells count="4">
    <mergeCell ref="A1:A2"/>
    <mergeCell ref="B1:B2"/>
    <mergeCell ref="C1:C2"/>
    <mergeCell ref="H1:H2"/>
  </mergeCells>
  <pageMargins left="0.70866141732283472" right="0.70866141732283472" top="0.74803149606299213" bottom="0.74803149606299213" header="0.31496062992125984" footer="0.31496062992125984"/>
  <pageSetup paperSize="9" scale="3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DFEC-ED30-47CF-ACB5-7CD35EE1F161}">
  <sheetPr>
    <pageSetUpPr fitToPage="1"/>
  </sheetPr>
  <dimension ref="A1:H56"/>
  <sheetViews>
    <sheetView workbookViewId="0">
      <selection activeCell="H58" sqref="A1:H58"/>
    </sheetView>
  </sheetViews>
  <sheetFormatPr defaultRowHeight="15" x14ac:dyDescent="0.25"/>
  <cols>
    <col min="1" max="1" width="32.42578125" customWidth="1"/>
    <col min="2" max="2" width="35.85546875" bestFit="1" customWidth="1"/>
    <col min="3" max="3" width="17" bestFit="1" customWidth="1"/>
    <col min="4" max="4" width="17.5703125" bestFit="1" customWidth="1"/>
    <col min="5" max="5" width="26.7109375" customWidth="1"/>
    <col min="6" max="6" width="37.140625" customWidth="1"/>
    <col min="7" max="7" width="21.42578125" bestFit="1" customWidth="1"/>
    <col min="8" max="8" width="37.7109375" bestFit="1" customWidth="1"/>
  </cols>
  <sheetData>
    <row r="1" spans="1:8" ht="28.5" x14ac:dyDescent="0.25">
      <c r="A1" s="119"/>
      <c r="B1" s="119"/>
      <c r="C1" s="120"/>
      <c r="D1" s="2"/>
      <c r="E1" s="3"/>
      <c r="F1" s="3"/>
      <c r="H1" s="121" t="s">
        <v>150</v>
      </c>
    </row>
    <row r="2" spans="1:8" ht="80.25" customHeight="1" x14ac:dyDescent="0.25">
      <c r="A2" s="119"/>
      <c r="B2" s="119"/>
      <c r="C2" s="120"/>
      <c r="D2" s="4"/>
      <c r="E2" s="5"/>
      <c r="G2" s="5"/>
      <c r="H2" s="122"/>
    </row>
    <row r="3" spans="1:8" ht="15.7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ht="31.5" x14ac:dyDescent="0.25">
      <c r="A4" s="17" t="s">
        <v>455</v>
      </c>
      <c r="B4" s="8"/>
      <c r="C4" s="8"/>
      <c r="D4" s="9">
        <v>117392.32000000001</v>
      </c>
      <c r="E4" s="10"/>
      <c r="F4" s="10"/>
      <c r="G4" s="10"/>
      <c r="H4" s="10"/>
    </row>
    <row r="5" spans="1:8" x14ac:dyDescent="0.25">
      <c r="A5" s="11"/>
      <c r="B5" s="81" t="s">
        <v>151</v>
      </c>
      <c r="C5" s="47">
        <v>45380</v>
      </c>
      <c r="D5" s="49">
        <v>117392.32000000001</v>
      </c>
      <c r="E5" s="14"/>
      <c r="F5" s="14" t="s">
        <v>338</v>
      </c>
      <c r="G5" s="14" t="s">
        <v>111</v>
      </c>
      <c r="H5" s="14" t="s">
        <v>12</v>
      </c>
    </row>
    <row r="6" spans="1:8" x14ac:dyDescent="0.25">
      <c r="A6" s="1"/>
      <c r="B6" s="15"/>
      <c r="C6" s="16"/>
      <c r="D6" s="16"/>
      <c r="E6" s="16"/>
      <c r="F6" s="16"/>
      <c r="G6" s="16"/>
      <c r="H6" s="16"/>
    </row>
    <row r="7" spans="1:8" ht="15.75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13</v>
      </c>
      <c r="H7" s="6" t="s">
        <v>8</v>
      </c>
    </row>
    <row r="8" spans="1:8" ht="31.5" x14ac:dyDescent="0.25">
      <c r="A8" s="17" t="s">
        <v>14</v>
      </c>
      <c r="B8" s="8"/>
      <c r="C8" s="8"/>
      <c r="D8" s="9">
        <f>SUM(D9:D17)</f>
        <v>67892.160000000003</v>
      </c>
      <c r="E8" s="10"/>
      <c r="F8" s="10"/>
      <c r="G8" s="10"/>
      <c r="H8" s="10"/>
    </row>
    <row r="9" spans="1:8" x14ac:dyDescent="0.25">
      <c r="A9" s="11"/>
      <c r="B9" s="73" t="s">
        <v>152</v>
      </c>
      <c r="C9" s="42">
        <v>45357</v>
      </c>
      <c r="D9" s="82">
        <v>6547.38</v>
      </c>
      <c r="E9" s="14" t="s">
        <v>320</v>
      </c>
      <c r="F9" s="14" t="s">
        <v>321</v>
      </c>
      <c r="G9" s="14" t="s">
        <v>18</v>
      </c>
      <c r="H9" s="14" t="s">
        <v>12</v>
      </c>
    </row>
    <row r="10" spans="1:8" x14ac:dyDescent="0.25">
      <c r="A10" s="11"/>
      <c r="B10" s="73" t="s">
        <v>153</v>
      </c>
      <c r="C10" s="42">
        <v>45357</v>
      </c>
      <c r="D10" s="43">
        <v>8195</v>
      </c>
      <c r="E10" s="14" t="s">
        <v>337</v>
      </c>
      <c r="F10" s="14" t="s">
        <v>322</v>
      </c>
      <c r="G10" s="14" t="s">
        <v>18</v>
      </c>
      <c r="H10" s="14" t="s">
        <v>12</v>
      </c>
    </row>
    <row r="11" spans="1:8" x14ac:dyDescent="0.25">
      <c r="A11" s="11"/>
      <c r="B11" s="73" t="s">
        <v>154</v>
      </c>
      <c r="C11" s="42">
        <v>45357</v>
      </c>
      <c r="D11" s="45">
        <v>1803.39</v>
      </c>
      <c r="E11" s="14" t="s">
        <v>323</v>
      </c>
      <c r="F11" s="14" t="s">
        <v>324</v>
      </c>
      <c r="G11" s="14" t="s">
        <v>18</v>
      </c>
      <c r="H11" s="14" t="s">
        <v>12</v>
      </c>
    </row>
    <row r="12" spans="1:8" x14ac:dyDescent="0.25">
      <c r="A12" s="11"/>
      <c r="B12" s="73" t="s">
        <v>155</v>
      </c>
      <c r="C12" s="80">
        <v>45364</v>
      </c>
      <c r="D12" s="45">
        <v>9927</v>
      </c>
      <c r="E12" s="14" t="s">
        <v>325</v>
      </c>
      <c r="F12" s="14" t="s">
        <v>326</v>
      </c>
      <c r="G12" s="14" t="s">
        <v>18</v>
      </c>
      <c r="H12" s="14" t="s">
        <v>12</v>
      </c>
    </row>
    <row r="13" spans="1:8" x14ac:dyDescent="0.25">
      <c r="A13" s="11"/>
      <c r="B13" s="73" t="s">
        <v>156</v>
      </c>
      <c r="C13" s="80">
        <v>45365</v>
      </c>
      <c r="D13" s="45">
        <v>9920.39</v>
      </c>
      <c r="E13" s="14" t="s">
        <v>327</v>
      </c>
      <c r="F13" s="14" t="s">
        <v>328</v>
      </c>
      <c r="G13" s="14" t="s">
        <v>18</v>
      </c>
      <c r="H13" s="14" t="s">
        <v>12</v>
      </c>
    </row>
    <row r="14" spans="1:8" x14ac:dyDescent="0.25">
      <c r="A14" s="11"/>
      <c r="B14" s="44" t="s">
        <v>157</v>
      </c>
      <c r="C14" s="80">
        <v>45366</v>
      </c>
      <c r="D14" s="43">
        <v>10000</v>
      </c>
      <c r="E14" s="14" t="s">
        <v>329</v>
      </c>
      <c r="F14" s="14" t="s">
        <v>330</v>
      </c>
      <c r="G14" s="14" t="s">
        <v>18</v>
      </c>
      <c r="H14" s="14" t="s">
        <v>12</v>
      </c>
    </row>
    <row r="15" spans="1:8" x14ac:dyDescent="0.25">
      <c r="A15" s="11"/>
      <c r="B15" s="73" t="s">
        <v>158</v>
      </c>
      <c r="C15" s="80">
        <v>45366</v>
      </c>
      <c r="D15" s="83">
        <v>1499</v>
      </c>
      <c r="E15" s="14" t="s">
        <v>331</v>
      </c>
      <c r="F15" s="14" t="s">
        <v>332</v>
      </c>
      <c r="G15" s="14" t="s">
        <v>18</v>
      </c>
      <c r="H15" s="14" t="s">
        <v>12</v>
      </c>
    </row>
    <row r="16" spans="1:8" x14ac:dyDescent="0.25">
      <c r="A16" s="11"/>
      <c r="B16" s="44" t="s">
        <v>159</v>
      </c>
      <c r="C16" s="80">
        <v>45366</v>
      </c>
      <c r="D16" s="43">
        <v>10000</v>
      </c>
      <c r="E16" s="14" t="s">
        <v>333</v>
      </c>
      <c r="F16" s="14" t="s">
        <v>334</v>
      </c>
      <c r="G16" s="14" t="s">
        <v>18</v>
      </c>
      <c r="H16" s="14" t="s">
        <v>12</v>
      </c>
    </row>
    <row r="17" spans="1:8" x14ac:dyDescent="0.25">
      <c r="A17" s="11"/>
      <c r="B17" s="73" t="s">
        <v>160</v>
      </c>
      <c r="C17" s="80">
        <v>45379</v>
      </c>
      <c r="D17" s="45">
        <v>10000</v>
      </c>
      <c r="E17" s="14" t="s">
        <v>335</v>
      </c>
      <c r="F17" s="14" t="s">
        <v>336</v>
      </c>
      <c r="G17" s="14" t="s">
        <v>18</v>
      </c>
      <c r="H17" s="14" t="s">
        <v>12</v>
      </c>
    </row>
    <row r="18" spans="1:8" ht="15.75" x14ac:dyDescent="0.25">
      <c r="A18" s="6" t="s">
        <v>1</v>
      </c>
      <c r="B18" s="6" t="s">
        <v>2</v>
      </c>
      <c r="C18" s="6" t="s">
        <v>3</v>
      </c>
      <c r="D18" s="6" t="s">
        <v>4</v>
      </c>
      <c r="E18" s="6" t="s">
        <v>5</v>
      </c>
      <c r="F18" s="6" t="s">
        <v>6</v>
      </c>
      <c r="G18" s="6" t="s">
        <v>38</v>
      </c>
      <c r="H18" s="6" t="s">
        <v>8</v>
      </c>
    </row>
    <row r="19" spans="1:8" ht="15.75" x14ac:dyDescent="0.25">
      <c r="A19" s="17" t="s">
        <v>39</v>
      </c>
      <c r="B19" s="8"/>
      <c r="C19" s="8"/>
      <c r="D19" s="9">
        <v>156135.26</v>
      </c>
      <c r="E19" s="10"/>
      <c r="F19" s="10"/>
      <c r="G19" s="10"/>
      <c r="H19" s="10"/>
    </row>
    <row r="20" spans="1:8" ht="27" x14ac:dyDescent="0.25">
      <c r="A20" s="11"/>
      <c r="B20" s="54" t="s">
        <v>161</v>
      </c>
      <c r="C20" s="55">
        <v>45365</v>
      </c>
      <c r="D20" s="43">
        <v>156135.26</v>
      </c>
      <c r="E20" s="14"/>
      <c r="F20" s="36" t="s">
        <v>172</v>
      </c>
      <c r="G20" s="14" t="s">
        <v>41</v>
      </c>
      <c r="H20" s="14" t="s">
        <v>12</v>
      </c>
    </row>
    <row r="21" spans="1:8" x14ac:dyDescent="0.25">
      <c r="A21" s="11"/>
      <c r="B21" s="23"/>
      <c r="C21" s="25"/>
      <c r="D21" s="22"/>
    </row>
    <row r="22" spans="1:8" ht="15.75" x14ac:dyDescent="0.25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38</v>
      </c>
      <c r="H22" s="6" t="s">
        <v>8</v>
      </c>
    </row>
    <row r="23" spans="1:8" ht="15.75" x14ac:dyDescent="0.25">
      <c r="A23" s="7" t="s">
        <v>42</v>
      </c>
      <c r="B23" s="8"/>
      <c r="C23" s="8"/>
      <c r="D23" s="9">
        <f>SUM(D24:D25)</f>
        <v>102276.47</v>
      </c>
      <c r="E23" s="10"/>
      <c r="F23" s="10"/>
      <c r="G23" s="10"/>
      <c r="H23" s="10"/>
    </row>
    <row r="24" spans="1:8" x14ac:dyDescent="0.25">
      <c r="A24" s="11"/>
      <c r="B24" s="84" t="s">
        <v>162</v>
      </c>
      <c r="C24" s="85">
        <v>45379</v>
      </c>
      <c r="D24" s="86">
        <v>80646.600000000006</v>
      </c>
      <c r="E24" s="97" t="s">
        <v>341</v>
      </c>
      <c r="F24" s="30" t="s">
        <v>342</v>
      </c>
      <c r="G24" s="27" t="s">
        <v>45</v>
      </c>
      <c r="H24" s="14" t="s">
        <v>12</v>
      </c>
    </row>
    <row r="25" spans="1:8" x14ac:dyDescent="0.25">
      <c r="A25" s="11"/>
      <c r="B25" s="87" t="s">
        <v>163</v>
      </c>
      <c r="C25" s="88">
        <v>45378</v>
      </c>
      <c r="D25" s="89">
        <v>21629.87</v>
      </c>
      <c r="E25" s="98"/>
      <c r="F25" s="30" t="s">
        <v>346</v>
      </c>
      <c r="G25" s="27" t="s">
        <v>45</v>
      </c>
      <c r="H25" s="14" t="s">
        <v>12</v>
      </c>
    </row>
    <row r="26" spans="1:8" x14ac:dyDescent="0.25">
      <c r="A26" s="11"/>
      <c r="B26" s="15"/>
      <c r="C26" s="90"/>
      <c r="D26" s="91"/>
      <c r="E26" s="29"/>
      <c r="F26" s="30"/>
      <c r="G26" s="27"/>
      <c r="H26" s="14"/>
    </row>
    <row r="27" spans="1:8" ht="15.75" x14ac:dyDescent="0.25">
      <c r="A27" s="6" t="s">
        <v>1</v>
      </c>
      <c r="B27" s="6" t="s">
        <v>2</v>
      </c>
      <c r="C27" s="6" t="s">
        <v>3</v>
      </c>
      <c r="D27" s="6" t="s">
        <v>4</v>
      </c>
      <c r="E27" s="6" t="s">
        <v>5</v>
      </c>
      <c r="F27" s="6" t="s">
        <v>6</v>
      </c>
      <c r="G27" s="6" t="s">
        <v>38</v>
      </c>
      <c r="H27" s="6" t="s">
        <v>8</v>
      </c>
    </row>
    <row r="28" spans="1:8" ht="47.25" x14ac:dyDescent="0.25">
      <c r="A28" s="17" t="s">
        <v>58</v>
      </c>
      <c r="B28" s="8"/>
      <c r="C28" s="8"/>
      <c r="D28" s="9">
        <f>SUM(D29:D30)</f>
        <v>303646.41000000003</v>
      </c>
      <c r="E28" s="10"/>
      <c r="F28" s="10"/>
      <c r="G28" s="10"/>
      <c r="H28" s="10"/>
    </row>
    <row r="29" spans="1:8" x14ac:dyDescent="0.25">
      <c r="A29" s="11"/>
      <c r="B29" s="125" t="s">
        <v>164</v>
      </c>
      <c r="C29" s="126">
        <v>45369</v>
      </c>
      <c r="D29" s="49">
        <v>195646.41</v>
      </c>
      <c r="E29" s="118"/>
      <c r="F29" s="127" t="s">
        <v>456</v>
      </c>
      <c r="G29" s="117" t="s">
        <v>347</v>
      </c>
      <c r="H29" s="118" t="s">
        <v>12</v>
      </c>
    </row>
    <row r="30" spans="1:8" x14ac:dyDescent="0.25">
      <c r="A30" s="11"/>
      <c r="B30" s="125" t="s">
        <v>164</v>
      </c>
      <c r="C30" s="128">
        <v>45369</v>
      </c>
      <c r="D30" s="49">
        <v>108000</v>
      </c>
      <c r="E30" s="129"/>
      <c r="F30" s="130">
        <v>3152670794</v>
      </c>
      <c r="G30" s="117" t="s">
        <v>347</v>
      </c>
      <c r="H30" s="118" t="s">
        <v>12</v>
      </c>
    </row>
    <row r="31" spans="1:8" x14ac:dyDescent="0.25">
      <c r="A31" s="11"/>
      <c r="B31" s="115"/>
      <c r="C31" s="131"/>
      <c r="D31" s="116"/>
      <c r="E31" s="116"/>
      <c r="F31" s="116"/>
      <c r="G31" s="116"/>
      <c r="H31" s="116"/>
    </row>
    <row r="32" spans="1:8" ht="15.75" x14ac:dyDescent="0.25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  <c r="F32" s="6" t="s">
        <v>6</v>
      </c>
      <c r="G32" s="6" t="s">
        <v>38</v>
      </c>
      <c r="H32" s="6" t="s">
        <v>8</v>
      </c>
    </row>
    <row r="33" spans="1:8" ht="47.25" x14ac:dyDescent="0.25">
      <c r="A33" s="92" t="s">
        <v>165</v>
      </c>
      <c r="B33" s="8"/>
      <c r="C33" s="8"/>
      <c r="D33" s="9">
        <f>SUM(D34:D39)</f>
        <v>70719.260000000009</v>
      </c>
      <c r="E33" s="10"/>
      <c r="F33" s="10"/>
      <c r="G33" s="10"/>
      <c r="H33" s="10"/>
    </row>
    <row r="34" spans="1:8" x14ac:dyDescent="0.25">
      <c r="A34" s="11"/>
      <c r="B34" s="41" t="s">
        <v>166</v>
      </c>
      <c r="C34" s="42">
        <v>45357</v>
      </c>
      <c r="D34" s="45">
        <v>5178.04</v>
      </c>
      <c r="E34" s="14"/>
      <c r="F34" s="32" t="s">
        <v>348</v>
      </c>
      <c r="G34" s="14" t="s">
        <v>135</v>
      </c>
      <c r="H34" s="14" t="s">
        <v>12</v>
      </c>
    </row>
    <row r="35" spans="1:8" x14ac:dyDescent="0.25">
      <c r="A35" s="11"/>
      <c r="B35" s="41" t="s">
        <v>167</v>
      </c>
      <c r="C35" s="42">
        <v>45357</v>
      </c>
      <c r="D35" s="45">
        <v>19909.22</v>
      </c>
      <c r="E35" s="60"/>
      <c r="F35" s="36" t="s">
        <v>349</v>
      </c>
      <c r="G35" s="14" t="s">
        <v>135</v>
      </c>
      <c r="H35" s="14" t="s">
        <v>12</v>
      </c>
    </row>
    <row r="36" spans="1:8" x14ac:dyDescent="0.25">
      <c r="A36" s="11"/>
      <c r="B36" s="73" t="s">
        <v>168</v>
      </c>
      <c r="C36" s="42">
        <v>45357</v>
      </c>
      <c r="D36" s="45">
        <v>11660</v>
      </c>
      <c r="E36" s="60"/>
      <c r="F36" s="36" t="s">
        <v>350</v>
      </c>
      <c r="G36" s="14" t="s">
        <v>135</v>
      </c>
      <c r="H36" s="14" t="s">
        <v>12</v>
      </c>
    </row>
    <row r="37" spans="1:8" x14ac:dyDescent="0.25">
      <c r="A37" s="11"/>
      <c r="B37" s="73" t="s">
        <v>169</v>
      </c>
      <c r="C37" s="42">
        <v>45357</v>
      </c>
      <c r="D37" s="45">
        <v>13250</v>
      </c>
      <c r="E37" s="60"/>
      <c r="F37" s="36" t="s">
        <v>351</v>
      </c>
      <c r="G37" s="14" t="s">
        <v>135</v>
      </c>
      <c r="H37" s="14" t="s">
        <v>12</v>
      </c>
    </row>
    <row r="38" spans="1:8" x14ac:dyDescent="0.25">
      <c r="A38" s="11"/>
      <c r="B38" s="73" t="s">
        <v>170</v>
      </c>
      <c r="C38" s="42">
        <v>45357</v>
      </c>
      <c r="D38" s="45">
        <v>10140</v>
      </c>
      <c r="E38" s="60"/>
      <c r="F38" s="36" t="s">
        <v>352</v>
      </c>
      <c r="G38" s="14" t="s">
        <v>135</v>
      </c>
      <c r="H38" s="14" t="s">
        <v>12</v>
      </c>
    </row>
    <row r="39" spans="1:8" x14ac:dyDescent="0.25">
      <c r="A39" s="11"/>
      <c r="B39" s="73" t="s">
        <v>171</v>
      </c>
      <c r="C39" s="42">
        <v>45372</v>
      </c>
      <c r="D39" s="45">
        <v>10582</v>
      </c>
      <c r="E39" s="29"/>
      <c r="F39" s="36" t="s">
        <v>353</v>
      </c>
      <c r="G39" s="14" t="s">
        <v>135</v>
      </c>
      <c r="H39" s="14" t="s">
        <v>12</v>
      </c>
    </row>
    <row r="40" spans="1:8" x14ac:dyDescent="0.25">
      <c r="A40" s="11"/>
      <c r="B40" s="23"/>
      <c r="C40" s="34"/>
      <c r="D40" s="22"/>
      <c r="E40" s="22"/>
      <c r="F40" s="22"/>
      <c r="G40" s="22"/>
      <c r="H40" s="22"/>
    </row>
    <row r="41" spans="1:8" ht="15.75" x14ac:dyDescent="0.25">
      <c r="A41" s="6" t="s">
        <v>1</v>
      </c>
      <c r="B41" s="6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6" t="s">
        <v>38</v>
      </c>
      <c r="H41" s="6" t="s">
        <v>8</v>
      </c>
    </row>
    <row r="42" spans="1:8" ht="15.75" x14ac:dyDescent="0.25">
      <c r="A42" s="7" t="s">
        <v>62</v>
      </c>
      <c r="B42" s="8"/>
      <c r="C42" s="8"/>
      <c r="D42" s="9">
        <f>SUM(D43:D45)</f>
        <v>105147.35</v>
      </c>
      <c r="E42" s="10"/>
      <c r="F42" s="10"/>
      <c r="G42" s="10"/>
      <c r="H42" s="10"/>
    </row>
    <row r="43" spans="1:8" x14ac:dyDescent="0.25">
      <c r="A43" s="11"/>
      <c r="B43" s="12" t="s">
        <v>194</v>
      </c>
      <c r="C43" s="13">
        <v>45355</v>
      </c>
      <c r="D43" s="14">
        <v>30702.35</v>
      </c>
      <c r="E43" s="36"/>
      <c r="F43" s="36" t="s">
        <v>195</v>
      </c>
      <c r="G43" s="14" t="s">
        <v>66</v>
      </c>
      <c r="H43" s="14" t="s">
        <v>12</v>
      </c>
    </row>
    <row r="44" spans="1:8" x14ac:dyDescent="0.25">
      <c r="A44" s="11"/>
      <c r="B44" s="12" t="s">
        <v>196</v>
      </c>
      <c r="C44" s="13">
        <v>45372</v>
      </c>
      <c r="D44" s="14">
        <v>74445</v>
      </c>
      <c r="E44" s="36">
        <v>80075090581</v>
      </c>
      <c r="F44" s="36" t="s">
        <v>197</v>
      </c>
      <c r="G44" s="14" t="s">
        <v>66</v>
      </c>
      <c r="H44" s="14" t="s">
        <v>12</v>
      </c>
    </row>
    <row r="45" spans="1:8" x14ac:dyDescent="0.25">
      <c r="A45" s="11"/>
      <c r="B45" s="12"/>
      <c r="C45" s="13"/>
      <c r="D45" s="14"/>
      <c r="E45" s="36"/>
      <c r="F45" s="36"/>
      <c r="G45" s="21"/>
      <c r="H45" s="21"/>
    </row>
    <row r="46" spans="1:8" ht="15.75" x14ac:dyDescent="0.25">
      <c r="A46" s="6" t="s">
        <v>1</v>
      </c>
      <c r="B46" s="6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38</v>
      </c>
      <c r="H46" s="6" t="s">
        <v>8</v>
      </c>
    </row>
    <row r="47" spans="1:8" ht="31.5" x14ac:dyDescent="0.25">
      <c r="A47" s="17" t="s">
        <v>198</v>
      </c>
      <c r="B47" s="8"/>
      <c r="C47" s="8"/>
      <c r="D47" s="9">
        <f>SUM(D48:D55)</f>
        <v>352779.5</v>
      </c>
      <c r="E47" s="10"/>
      <c r="F47" s="10"/>
      <c r="G47" s="10"/>
      <c r="H47" s="10"/>
    </row>
    <row r="48" spans="1:8" x14ac:dyDescent="0.25">
      <c r="A48" s="11"/>
      <c r="B48" s="73" t="s">
        <v>294</v>
      </c>
      <c r="C48" s="42" t="s">
        <v>295</v>
      </c>
      <c r="D48" s="82">
        <v>31476.06</v>
      </c>
      <c r="E48" s="14" t="s">
        <v>296</v>
      </c>
      <c r="F48" s="14" t="s">
        <v>297</v>
      </c>
      <c r="G48" s="14" t="s">
        <v>203</v>
      </c>
      <c r="H48" s="14" t="s">
        <v>12</v>
      </c>
    </row>
    <row r="49" spans="1:8" x14ac:dyDescent="0.25">
      <c r="A49" s="11"/>
      <c r="B49" s="73" t="s">
        <v>298</v>
      </c>
      <c r="C49" s="42" t="s">
        <v>299</v>
      </c>
      <c r="D49" s="43">
        <v>31402.7</v>
      </c>
      <c r="E49" s="14" t="s">
        <v>300</v>
      </c>
      <c r="F49" s="16" t="s">
        <v>301</v>
      </c>
      <c r="G49" s="14" t="s">
        <v>203</v>
      </c>
      <c r="H49" s="14" t="s">
        <v>12</v>
      </c>
    </row>
    <row r="50" spans="1:8" x14ac:dyDescent="0.25">
      <c r="A50" s="11"/>
      <c r="B50" s="73" t="s">
        <v>302</v>
      </c>
      <c r="C50" s="42" t="s">
        <v>299</v>
      </c>
      <c r="D50" s="45">
        <v>23404.62</v>
      </c>
      <c r="E50" s="14" t="s">
        <v>303</v>
      </c>
      <c r="F50" s="22" t="s">
        <v>304</v>
      </c>
      <c r="G50" s="14" t="s">
        <v>203</v>
      </c>
      <c r="H50" s="14" t="s">
        <v>12</v>
      </c>
    </row>
    <row r="51" spans="1:8" x14ac:dyDescent="0.25">
      <c r="A51" s="11"/>
      <c r="B51" s="73" t="s">
        <v>305</v>
      </c>
      <c r="C51" s="80" t="s">
        <v>299</v>
      </c>
      <c r="D51" s="45">
        <v>45805.77</v>
      </c>
      <c r="E51" s="14" t="s">
        <v>306</v>
      </c>
      <c r="F51" s="22" t="s">
        <v>307</v>
      </c>
      <c r="G51" s="14" t="s">
        <v>203</v>
      </c>
      <c r="H51" s="14" t="s">
        <v>12</v>
      </c>
    </row>
    <row r="52" spans="1:8" x14ac:dyDescent="0.25">
      <c r="A52" s="11"/>
      <c r="B52" s="73" t="s">
        <v>308</v>
      </c>
      <c r="C52" s="80" t="s">
        <v>299</v>
      </c>
      <c r="D52" s="45">
        <v>94492.11</v>
      </c>
      <c r="E52" s="14" t="s">
        <v>309</v>
      </c>
      <c r="F52" s="16" t="s">
        <v>310</v>
      </c>
      <c r="G52" s="14" t="s">
        <v>203</v>
      </c>
      <c r="H52" s="14" t="s">
        <v>12</v>
      </c>
    </row>
    <row r="53" spans="1:8" x14ac:dyDescent="0.25">
      <c r="A53" s="11"/>
      <c r="B53" s="44" t="s">
        <v>311</v>
      </c>
      <c r="C53" s="80" t="s">
        <v>299</v>
      </c>
      <c r="D53" s="43">
        <v>31162</v>
      </c>
      <c r="E53" s="14" t="s">
        <v>312</v>
      </c>
      <c r="F53" s="16" t="s">
        <v>313</v>
      </c>
      <c r="G53" s="14" t="s">
        <v>203</v>
      </c>
      <c r="H53" s="14" t="s">
        <v>12</v>
      </c>
    </row>
    <row r="54" spans="1:8" x14ac:dyDescent="0.25">
      <c r="A54" s="11"/>
      <c r="B54" s="73" t="s">
        <v>314</v>
      </c>
      <c r="C54" s="80" t="s">
        <v>299</v>
      </c>
      <c r="D54" s="83">
        <v>75676.34</v>
      </c>
      <c r="E54" s="14" t="s">
        <v>315</v>
      </c>
      <c r="F54" s="22" t="s">
        <v>316</v>
      </c>
      <c r="G54" s="14" t="s">
        <v>203</v>
      </c>
      <c r="H54" s="14" t="s">
        <v>12</v>
      </c>
    </row>
    <row r="55" spans="1:8" x14ac:dyDescent="0.25">
      <c r="A55" s="11"/>
      <c r="B55" s="44" t="s">
        <v>317</v>
      </c>
      <c r="C55" s="80" t="s">
        <v>299</v>
      </c>
      <c r="D55" s="43">
        <v>19359.900000000001</v>
      </c>
      <c r="E55" s="14" t="s">
        <v>318</v>
      </c>
      <c r="F55" s="22" t="s">
        <v>319</v>
      </c>
      <c r="G55" s="14" t="s">
        <v>203</v>
      </c>
      <c r="H55" s="14" t="s">
        <v>12</v>
      </c>
    </row>
    <row r="56" spans="1:8" x14ac:dyDescent="0.25">
      <c r="A56" s="11"/>
      <c r="B56" s="73"/>
      <c r="C56" s="80"/>
      <c r="D56" s="45"/>
      <c r="E56" s="16"/>
      <c r="F56" s="16"/>
      <c r="G56" s="14"/>
      <c r="H56" s="14"/>
    </row>
  </sheetData>
  <mergeCells count="4">
    <mergeCell ref="A1:A2"/>
    <mergeCell ref="B1:B2"/>
    <mergeCell ref="C1:C2"/>
    <mergeCell ref="H1:H2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D2D0-E0BF-4535-B0E8-4E9F6054A1F1}">
  <dimension ref="D3:K65"/>
  <sheetViews>
    <sheetView topLeftCell="A35" workbookViewId="0">
      <selection activeCell="N43" sqref="N43"/>
    </sheetView>
  </sheetViews>
  <sheetFormatPr defaultRowHeight="15" x14ac:dyDescent="0.25"/>
  <cols>
    <col min="3" max="3" width="9.28515625" customWidth="1"/>
    <col min="4" max="4" width="38.5703125" bestFit="1" customWidth="1"/>
    <col min="5" max="5" width="24.42578125" customWidth="1"/>
    <col min="6" max="6" width="17" bestFit="1" customWidth="1"/>
    <col min="7" max="7" width="17.5703125" bestFit="1" customWidth="1"/>
    <col min="8" max="8" width="28.7109375" customWidth="1"/>
    <col min="9" max="9" width="20.5703125" customWidth="1"/>
    <col min="10" max="10" width="22.28515625" bestFit="1" customWidth="1"/>
    <col min="11" max="11" width="37.7109375" bestFit="1" customWidth="1"/>
  </cols>
  <sheetData>
    <row r="3" spans="4:11" ht="15" customHeight="1" x14ac:dyDescent="0.25">
      <c r="D3" s="119"/>
      <c r="E3" s="119"/>
      <c r="F3" s="123"/>
      <c r="G3" s="123"/>
      <c r="H3" s="119"/>
      <c r="I3" s="124"/>
      <c r="J3" s="99"/>
      <c r="K3" s="121" t="s">
        <v>368</v>
      </c>
    </row>
    <row r="4" spans="4:11" ht="48" customHeight="1" x14ac:dyDescent="0.25">
      <c r="D4" s="119"/>
      <c r="E4" s="119"/>
      <c r="F4" s="123"/>
      <c r="G4" s="123"/>
      <c r="H4" s="119"/>
      <c r="I4" s="124"/>
      <c r="J4" s="5"/>
      <c r="K4" s="122"/>
    </row>
    <row r="5" spans="4:11" ht="15.75" x14ac:dyDescent="0.25">
      <c r="D5" s="6"/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38</v>
      </c>
      <c r="K5" s="6" t="s">
        <v>8</v>
      </c>
    </row>
    <row r="6" spans="4:11" ht="15.75" x14ac:dyDescent="0.25">
      <c r="D6" s="7" t="s">
        <v>133</v>
      </c>
      <c r="E6" s="100"/>
      <c r="F6" s="100"/>
      <c r="G6" s="9">
        <f>SUM(G7:G13)</f>
        <v>91877.12999999999</v>
      </c>
      <c r="H6" s="10"/>
      <c r="I6" s="10"/>
      <c r="J6" s="10"/>
      <c r="K6" s="10"/>
    </row>
    <row r="7" spans="4:11" x14ac:dyDescent="0.25">
      <c r="D7" s="11"/>
      <c r="E7" s="12" t="s">
        <v>369</v>
      </c>
      <c r="F7" s="13">
        <v>45390</v>
      </c>
      <c r="G7" s="21">
        <v>14640.12</v>
      </c>
      <c r="H7" s="101"/>
      <c r="I7" s="30" t="s">
        <v>450</v>
      </c>
      <c r="J7" s="27" t="s">
        <v>135</v>
      </c>
      <c r="K7" s="27" t="s">
        <v>12</v>
      </c>
    </row>
    <row r="8" spans="4:11" x14ac:dyDescent="0.25">
      <c r="D8" s="11"/>
      <c r="E8" s="12" t="s">
        <v>370</v>
      </c>
      <c r="F8" s="13">
        <v>45390</v>
      </c>
      <c r="G8" s="21">
        <v>26779.119999999999</v>
      </c>
      <c r="H8" s="104"/>
      <c r="I8" s="30" t="s">
        <v>451</v>
      </c>
      <c r="J8" s="27" t="s">
        <v>135</v>
      </c>
      <c r="K8" s="27" t="s">
        <v>12</v>
      </c>
    </row>
    <row r="9" spans="4:11" x14ac:dyDescent="0.25">
      <c r="D9" s="11"/>
      <c r="E9" s="18" t="s">
        <v>371</v>
      </c>
      <c r="F9" s="13">
        <v>45390</v>
      </c>
      <c r="G9" s="21">
        <v>6965</v>
      </c>
      <c r="H9" s="106"/>
      <c r="I9" s="30" t="s">
        <v>452</v>
      </c>
      <c r="J9" s="27" t="s">
        <v>135</v>
      </c>
      <c r="K9" s="27" t="s">
        <v>12</v>
      </c>
    </row>
    <row r="10" spans="4:11" ht="25.5" x14ac:dyDescent="0.25">
      <c r="D10" s="11"/>
      <c r="E10" s="18" t="s">
        <v>372</v>
      </c>
      <c r="F10" s="13">
        <v>45390</v>
      </c>
      <c r="G10" s="21">
        <v>11100</v>
      </c>
      <c r="H10" s="101"/>
      <c r="I10" s="30" t="s">
        <v>453</v>
      </c>
      <c r="J10" s="27" t="s">
        <v>135</v>
      </c>
      <c r="K10" s="27" t="s">
        <v>12</v>
      </c>
    </row>
    <row r="11" spans="4:11" x14ac:dyDescent="0.25">
      <c r="D11" s="11"/>
      <c r="E11" s="18" t="s">
        <v>182</v>
      </c>
      <c r="F11" s="13">
        <v>45390</v>
      </c>
      <c r="G11" s="21">
        <v>10865</v>
      </c>
      <c r="H11" s="106"/>
      <c r="I11" s="30" t="s">
        <v>183</v>
      </c>
      <c r="J11" s="27" t="s">
        <v>135</v>
      </c>
      <c r="K11" s="27" t="s">
        <v>12</v>
      </c>
    </row>
    <row r="12" spans="4:11" ht="25.5" x14ac:dyDescent="0.25">
      <c r="D12" s="11"/>
      <c r="E12" s="18" t="s">
        <v>373</v>
      </c>
      <c r="F12" s="13">
        <v>45390</v>
      </c>
      <c r="G12" s="21">
        <v>20000</v>
      </c>
      <c r="H12" s="101"/>
      <c r="I12" s="30" t="s">
        <v>454</v>
      </c>
      <c r="J12" s="27" t="s">
        <v>135</v>
      </c>
      <c r="K12" s="27" t="s">
        <v>12</v>
      </c>
    </row>
    <row r="13" spans="4:11" x14ac:dyDescent="0.25">
      <c r="D13" s="11"/>
      <c r="E13" s="18" t="s">
        <v>374</v>
      </c>
      <c r="F13" s="13">
        <v>45406</v>
      </c>
      <c r="G13" s="21">
        <v>1527.89</v>
      </c>
      <c r="H13" s="106"/>
      <c r="I13" s="30">
        <v>16338581008</v>
      </c>
      <c r="J13" s="27" t="s">
        <v>135</v>
      </c>
      <c r="K13" s="27" t="s">
        <v>12</v>
      </c>
    </row>
    <row r="14" spans="4:11" x14ac:dyDescent="0.25">
      <c r="D14" s="11"/>
      <c r="H14" s="101"/>
      <c r="I14" s="102"/>
      <c r="J14" s="103"/>
      <c r="K14" s="103"/>
    </row>
    <row r="15" spans="4:11" ht="15.75" x14ac:dyDescent="0.25">
      <c r="D15" s="6" t="s">
        <v>1</v>
      </c>
      <c r="E15" s="6" t="s">
        <v>2</v>
      </c>
      <c r="F15" s="6" t="s">
        <v>3</v>
      </c>
      <c r="G15" s="6" t="s">
        <v>4</v>
      </c>
      <c r="H15" s="6" t="s">
        <v>5</v>
      </c>
      <c r="I15" s="6" t="s">
        <v>6</v>
      </c>
      <c r="J15" s="6" t="s">
        <v>375</v>
      </c>
      <c r="K15" s="6" t="s">
        <v>8</v>
      </c>
    </row>
    <row r="16" spans="4:11" ht="31.5" x14ac:dyDescent="0.25">
      <c r="D16" s="17" t="s">
        <v>14</v>
      </c>
      <c r="E16" s="8"/>
      <c r="F16" s="8"/>
      <c r="G16" s="9">
        <f>SUM(G17:G19)</f>
        <v>25352.27</v>
      </c>
      <c r="H16" s="10"/>
      <c r="I16" s="10"/>
      <c r="J16" s="10"/>
      <c r="K16" s="10"/>
    </row>
    <row r="17" spans="4:11" x14ac:dyDescent="0.25">
      <c r="D17" s="11"/>
      <c r="E17" s="18" t="s">
        <v>376</v>
      </c>
      <c r="F17" s="13">
        <v>45399</v>
      </c>
      <c r="G17" s="21">
        <v>9999.99</v>
      </c>
      <c r="H17" s="30" t="s">
        <v>444</v>
      </c>
      <c r="I17" s="30" t="s">
        <v>445</v>
      </c>
      <c r="J17" s="27" t="s">
        <v>18</v>
      </c>
      <c r="K17" s="27" t="s">
        <v>12</v>
      </c>
    </row>
    <row r="18" spans="4:11" ht="25.5" x14ac:dyDescent="0.25">
      <c r="D18" s="11"/>
      <c r="E18" s="18" t="s">
        <v>377</v>
      </c>
      <c r="F18" s="13">
        <v>45399</v>
      </c>
      <c r="G18" s="14">
        <v>5352.28</v>
      </c>
      <c r="H18" s="30" t="s">
        <v>446</v>
      </c>
      <c r="I18" s="30" t="s">
        <v>447</v>
      </c>
      <c r="J18" s="27" t="s">
        <v>18</v>
      </c>
      <c r="K18" s="27" t="s">
        <v>12</v>
      </c>
    </row>
    <row r="19" spans="4:11" x14ac:dyDescent="0.25">
      <c r="D19" s="11"/>
      <c r="E19" s="18" t="s">
        <v>378</v>
      </c>
      <c r="F19" s="13">
        <v>45399</v>
      </c>
      <c r="G19" s="21">
        <v>10000</v>
      </c>
      <c r="H19" s="30" t="s">
        <v>448</v>
      </c>
      <c r="I19" s="30" t="s">
        <v>449</v>
      </c>
      <c r="J19" s="27" t="s">
        <v>18</v>
      </c>
      <c r="K19" s="27" t="s">
        <v>12</v>
      </c>
    </row>
    <row r="20" spans="4:11" x14ac:dyDescent="0.25">
      <c r="D20" s="11"/>
      <c r="E20" s="15"/>
      <c r="F20" s="16"/>
      <c r="G20" s="22"/>
      <c r="H20" s="104"/>
      <c r="I20" s="105"/>
      <c r="J20" s="108"/>
      <c r="K20" s="62"/>
    </row>
    <row r="21" spans="4:11" ht="15.75" x14ac:dyDescent="0.25">
      <c r="D21" s="6" t="s">
        <v>1</v>
      </c>
      <c r="E21" s="6" t="s">
        <v>2</v>
      </c>
      <c r="F21" s="6" t="s">
        <v>3</v>
      </c>
      <c r="G21" s="6" t="s">
        <v>4</v>
      </c>
      <c r="H21" s="6" t="s">
        <v>5</v>
      </c>
      <c r="I21" s="6" t="s">
        <v>6</v>
      </c>
      <c r="J21" s="6" t="s">
        <v>38</v>
      </c>
      <c r="K21" s="6" t="s">
        <v>8</v>
      </c>
    </row>
    <row r="22" spans="4:11" ht="15.75" x14ac:dyDescent="0.25">
      <c r="D22" s="7" t="s">
        <v>42</v>
      </c>
      <c r="E22" s="8"/>
      <c r="F22" s="8"/>
      <c r="G22" s="9">
        <f>SUM(G23:G30)</f>
        <v>360134.31000000006</v>
      </c>
      <c r="H22" s="10"/>
      <c r="I22" s="10"/>
      <c r="J22" s="10"/>
      <c r="K22" s="10"/>
    </row>
    <row r="23" spans="4:11" x14ac:dyDescent="0.25">
      <c r="D23" s="11"/>
      <c r="E23" s="23" t="s">
        <v>379</v>
      </c>
      <c r="F23" s="24">
        <v>45399</v>
      </c>
      <c r="G23" s="14">
        <v>5882.71</v>
      </c>
      <c r="H23" s="29"/>
      <c r="I23" s="30" t="s">
        <v>380</v>
      </c>
      <c r="J23" s="27" t="s">
        <v>45</v>
      </c>
      <c r="K23" s="27" t="s">
        <v>12</v>
      </c>
    </row>
    <row r="24" spans="4:11" ht="25.5" x14ac:dyDescent="0.25">
      <c r="D24" s="11"/>
      <c r="E24" s="23" t="s">
        <v>381</v>
      </c>
      <c r="F24" s="24">
        <v>45399</v>
      </c>
      <c r="G24" s="14">
        <v>15230.3</v>
      </c>
      <c r="H24" s="29">
        <v>97026980793</v>
      </c>
      <c r="I24" s="30" t="s">
        <v>344</v>
      </c>
      <c r="J24" s="27" t="s">
        <v>45</v>
      </c>
      <c r="K24" s="27" t="s">
        <v>12</v>
      </c>
    </row>
    <row r="25" spans="4:11" ht="51" x14ac:dyDescent="0.25">
      <c r="D25" s="11"/>
      <c r="E25" s="109" t="s">
        <v>382</v>
      </c>
      <c r="F25" s="110">
        <v>45406</v>
      </c>
      <c r="G25" s="56">
        <v>67432.63</v>
      </c>
      <c r="H25" s="29">
        <v>80003950781</v>
      </c>
      <c r="I25" s="30" t="s">
        <v>383</v>
      </c>
      <c r="J25" s="27" t="s">
        <v>45</v>
      </c>
      <c r="K25" s="27" t="s">
        <v>12</v>
      </c>
    </row>
    <row r="26" spans="4:11" x14ac:dyDescent="0.25">
      <c r="D26" s="11"/>
      <c r="E26" s="23" t="s">
        <v>384</v>
      </c>
      <c r="F26" s="13">
        <v>45406</v>
      </c>
      <c r="G26" s="14">
        <v>75637.820000000007</v>
      </c>
      <c r="H26" s="29"/>
      <c r="I26" s="30" t="s">
        <v>385</v>
      </c>
      <c r="J26" s="27" t="s">
        <v>45</v>
      </c>
      <c r="K26" s="27" t="s">
        <v>12</v>
      </c>
    </row>
    <row r="27" spans="4:11" x14ac:dyDescent="0.25">
      <c r="D27" s="11"/>
      <c r="E27" s="23" t="s">
        <v>386</v>
      </c>
      <c r="F27" s="13">
        <v>45412</v>
      </c>
      <c r="G27" s="14">
        <v>19103.29</v>
      </c>
      <c r="H27" s="29"/>
      <c r="I27" s="30" t="s">
        <v>387</v>
      </c>
      <c r="J27" s="27" t="s">
        <v>45</v>
      </c>
      <c r="K27" s="27" t="s">
        <v>12</v>
      </c>
    </row>
    <row r="28" spans="4:11" ht="38.25" x14ac:dyDescent="0.25">
      <c r="D28" s="11"/>
      <c r="E28" s="23" t="s">
        <v>388</v>
      </c>
      <c r="F28" s="13">
        <v>45412</v>
      </c>
      <c r="G28" s="14">
        <v>21362.39</v>
      </c>
      <c r="H28" s="29">
        <v>80006510806</v>
      </c>
      <c r="I28" s="30" t="s">
        <v>389</v>
      </c>
      <c r="J28" s="27" t="s">
        <v>45</v>
      </c>
      <c r="K28" s="27" t="s">
        <v>12</v>
      </c>
    </row>
    <row r="29" spans="4:11" x14ac:dyDescent="0.25">
      <c r="D29" s="11"/>
      <c r="E29" s="23" t="s">
        <v>55</v>
      </c>
      <c r="F29" s="13">
        <v>45412</v>
      </c>
      <c r="G29" s="14">
        <v>75531.91</v>
      </c>
      <c r="H29" s="29"/>
      <c r="I29" s="30" t="s">
        <v>56</v>
      </c>
      <c r="J29" s="27" t="s">
        <v>45</v>
      </c>
      <c r="K29" s="27" t="s">
        <v>12</v>
      </c>
    </row>
    <row r="30" spans="4:11" ht="25.5" x14ac:dyDescent="0.25">
      <c r="D30" s="11"/>
      <c r="E30" s="23" t="s">
        <v>390</v>
      </c>
      <c r="F30" s="13">
        <v>45412</v>
      </c>
      <c r="G30" s="14">
        <v>79953.259999999995</v>
      </c>
      <c r="H30" s="29">
        <v>80003950781</v>
      </c>
      <c r="I30" s="30" t="s">
        <v>383</v>
      </c>
      <c r="J30" s="27" t="s">
        <v>45</v>
      </c>
      <c r="K30" s="27" t="s">
        <v>12</v>
      </c>
    </row>
    <row r="31" spans="4:11" x14ac:dyDescent="0.25">
      <c r="D31" s="1"/>
      <c r="E31" s="12"/>
      <c r="F31" s="22"/>
      <c r="G31" s="22"/>
      <c r="H31" s="104"/>
      <c r="I31" s="105"/>
      <c r="J31" s="108"/>
    </row>
    <row r="32" spans="4:11" ht="15.75" x14ac:dyDescent="0.25">
      <c r="D32" s="6" t="s">
        <v>1</v>
      </c>
      <c r="E32" s="6" t="s">
        <v>2</v>
      </c>
      <c r="F32" s="6" t="s">
        <v>3</v>
      </c>
      <c r="G32" s="6" t="s">
        <v>4</v>
      </c>
      <c r="H32" s="6" t="s">
        <v>5</v>
      </c>
      <c r="I32" s="6" t="s">
        <v>6</v>
      </c>
      <c r="J32" s="6" t="s">
        <v>38</v>
      </c>
      <c r="K32" s="6" t="s">
        <v>8</v>
      </c>
    </row>
    <row r="33" spans="4:11" ht="47.25" x14ac:dyDescent="0.25">
      <c r="D33" s="17" t="s">
        <v>58</v>
      </c>
      <c r="E33" s="8"/>
      <c r="F33" s="8"/>
      <c r="G33" s="9">
        <v>16157.69</v>
      </c>
      <c r="H33" s="10"/>
      <c r="I33" s="10"/>
      <c r="J33" s="10"/>
      <c r="K33" s="10"/>
    </row>
    <row r="34" spans="4:11" x14ac:dyDescent="0.25">
      <c r="D34" s="11"/>
      <c r="E34" s="23" t="s">
        <v>391</v>
      </c>
      <c r="F34" s="24">
        <v>45399</v>
      </c>
      <c r="G34" s="14">
        <v>16157.69</v>
      </c>
      <c r="H34" s="29">
        <v>80054330586</v>
      </c>
      <c r="I34" s="30" t="s">
        <v>342</v>
      </c>
      <c r="J34" s="27" t="s">
        <v>392</v>
      </c>
      <c r="K34" s="27" t="s">
        <v>12</v>
      </c>
    </row>
    <row r="35" spans="4:11" x14ac:dyDescent="0.25">
      <c r="D35" s="11"/>
      <c r="E35" s="23"/>
      <c r="F35" s="34"/>
      <c r="G35" s="22"/>
      <c r="H35" s="104"/>
      <c r="I35" s="105"/>
      <c r="J35" s="108"/>
      <c r="K35" s="103"/>
    </row>
    <row r="36" spans="4:11" x14ac:dyDescent="0.25">
      <c r="D36" s="11"/>
      <c r="E36" s="18"/>
      <c r="F36" s="16"/>
      <c r="G36" s="16"/>
      <c r="H36" s="106"/>
      <c r="I36" s="107"/>
      <c r="J36" s="111"/>
      <c r="K36" s="63"/>
    </row>
    <row r="37" spans="4:11" ht="15.75" x14ac:dyDescent="0.25">
      <c r="D37" s="6" t="s">
        <v>1</v>
      </c>
      <c r="E37" s="6" t="s">
        <v>2</v>
      </c>
      <c r="F37" s="6" t="s">
        <v>3</v>
      </c>
      <c r="G37" s="6" t="s">
        <v>4</v>
      </c>
      <c r="H37" s="65" t="s">
        <v>5</v>
      </c>
      <c r="I37" s="6" t="s">
        <v>6</v>
      </c>
      <c r="J37" s="6" t="s">
        <v>38</v>
      </c>
      <c r="K37" s="65" t="s">
        <v>8</v>
      </c>
    </row>
    <row r="38" spans="4:11" ht="15.75" x14ac:dyDescent="0.25">
      <c r="D38" s="7" t="s">
        <v>393</v>
      </c>
      <c r="E38" s="8"/>
      <c r="F38" s="8"/>
      <c r="G38" s="8" t="s">
        <v>63</v>
      </c>
      <c r="H38" s="10"/>
      <c r="I38" s="10"/>
      <c r="J38" s="10"/>
      <c r="K38" s="10"/>
    </row>
    <row r="39" spans="4:11" x14ac:dyDescent="0.25">
      <c r="D39" s="11"/>
      <c r="E39" s="12"/>
      <c r="F39" s="22"/>
      <c r="G39" s="22"/>
      <c r="H39" s="101"/>
      <c r="I39" s="102"/>
      <c r="J39" s="27" t="s">
        <v>66</v>
      </c>
      <c r="K39" s="27" t="s">
        <v>12</v>
      </c>
    </row>
    <row r="40" spans="4:11" x14ac:dyDescent="0.25">
      <c r="D40" s="11"/>
      <c r="E40" s="12"/>
      <c r="F40" s="22"/>
      <c r="G40" s="22"/>
      <c r="H40" s="104"/>
      <c r="I40" s="105"/>
      <c r="J40" s="27" t="s">
        <v>66</v>
      </c>
      <c r="K40" s="27" t="s">
        <v>12</v>
      </c>
    </row>
    <row r="41" spans="4:11" x14ac:dyDescent="0.25">
      <c r="D41" s="1"/>
      <c r="E41" s="23"/>
      <c r="F41" s="22"/>
      <c r="G41" s="22"/>
      <c r="H41" s="106"/>
      <c r="I41" s="107"/>
      <c r="J41" s="111"/>
      <c r="K41" s="63"/>
    </row>
    <row r="42" spans="4:11" ht="15.75" x14ac:dyDescent="0.25"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38</v>
      </c>
      <c r="K42" s="6" t="s">
        <v>8</v>
      </c>
    </row>
    <row r="43" spans="4:11" ht="15.75" x14ac:dyDescent="0.25">
      <c r="D43" s="7" t="s">
        <v>78</v>
      </c>
      <c r="E43" s="8"/>
      <c r="F43" s="8"/>
      <c r="G43" s="8" t="s">
        <v>63</v>
      </c>
      <c r="H43" s="10"/>
      <c r="I43" s="10"/>
      <c r="J43" s="10"/>
      <c r="K43" s="10"/>
    </row>
    <row r="44" spans="4:11" x14ac:dyDescent="0.25">
      <c r="D44" s="11"/>
      <c r="E44" s="23"/>
      <c r="F44" s="24"/>
      <c r="G44" s="14"/>
      <c r="H44" s="101"/>
      <c r="I44" s="102"/>
      <c r="J44" s="27" t="s">
        <v>66</v>
      </c>
      <c r="K44" s="27" t="s">
        <v>12</v>
      </c>
    </row>
    <row r="45" spans="4:11" x14ac:dyDescent="0.25">
      <c r="D45" s="11"/>
      <c r="E45" s="23"/>
      <c r="F45" s="34"/>
      <c r="G45" s="22"/>
      <c r="H45" s="104"/>
      <c r="I45" s="105"/>
      <c r="J45" s="27" t="s">
        <v>66</v>
      </c>
      <c r="K45" s="27" t="s">
        <v>12</v>
      </c>
    </row>
    <row r="46" spans="4:11" x14ac:dyDescent="0.25">
      <c r="D46" s="1"/>
      <c r="E46" s="18"/>
      <c r="F46" s="16"/>
      <c r="G46" s="16"/>
      <c r="H46" s="106"/>
      <c r="I46" s="107"/>
      <c r="J46" s="27" t="s">
        <v>66</v>
      </c>
      <c r="K46" s="27" t="s">
        <v>12</v>
      </c>
    </row>
    <row r="47" spans="4:11" x14ac:dyDescent="0.25">
      <c r="E47" s="23"/>
      <c r="F47" s="24"/>
      <c r="G47" s="14"/>
      <c r="H47" s="101"/>
      <c r="I47" s="102"/>
      <c r="J47" s="27"/>
      <c r="K47" s="103"/>
    </row>
    <row r="48" spans="4:11" ht="15.75" x14ac:dyDescent="0.25">
      <c r="D48" s="6" t="s">
        <v>1</v>
      </c>
      <c r="E48" s="6" t="s">
        <v>2</v>
      </c>
      <c r="F48" s="6" t="s">
        <v>3</v>
      </c>
      <c r="G48" s="6" t="s">
        <v>4</v>
      </c>
      <c r="H48" s="65" t="s">
        <v>5</v>
      </c>
      <c r="I48" s="6" t="s">
        <v>6</v>
      </c>
      <c r="J48" s="6" t="s">
        <v>375</v>
      </c>
      <c r="K48" s="65" t="s">
        <v>8</v>
      </c>
    </row>
    <row r="49" spans="4:11" ht="15.75" x14ac:dyDescent="0.25">
      <c r="D49" s="7" t="s">
        <v>394</v>
      </c>
      <c r="E49" s="8"/>
      <c r="F49" s="8"/>
      <c r="G49" s="9">
        <f>SUM(G50:G65)</f>
        <v>757437.56999999983</v>
      </c>
      <c r="H49" s="10"/>
      <c r="I49" s="10"/>
      <c r="J49" s="10"/>
      <c r="K49" s="10"/>
    </row>
    <row r="50" spans="4:11" x14ac:dyDescent="0.25">
      <c r="D50" s="112"/>
      <c r="E50" s="115" t="s">
        <v>395</v>
      </c>
      <c r="F50" s="47" t="s">
        <v>396</v>
      </c>
      <c r="G50" s="49">
        <v>25920</v>
      </c>
      <c r="H50" s="116" t="s">
        <v>397</v>
      </c>
      <c r="I50" s="116" t="s">
        <v>398</v>
      </c>
      <c r="J50" s="117" t="s">
        <v>18</v>
      </c>
      <c r="K50" s="118" t="s">
        <v>12</v>
      </c>
    </row>
    <row r="51" spans="4:11" ht="51" x14ac:dyDescent="0.25">
      <c r="D51" s="112"/>
      <c r="E51" s="115" t="s">
        <v>399</v>
      </c>
      <c r="F51" s="47">
        <v>45385</v>
      </c>
      <c r="G51" s="49">
        <v>28000</v>
      </c>
      <c r="H51" s="116" t="s">
        <v>400</v>
      </c>
      <c r="I51" s="116" t="s">
        <v>401</v>
      </c>
      <c r="J51" s="117" t="s">
        <v>18</v>
      </c>
      <c r="K51" s="118" t="s">
        <v>12</v>
      </c>
    </row>
    <row r="52" spans="4:11" ht="25.5" x14ac:dyDescent="0.25">
      <c r="D52" s="113"/>
      <c r="E52" s="115" t="s">
        <v>402</v>
      </c>
      <c r="F52" s="47">
        <v>45385</v>
      </c>
      <c r="G52" s="49">
        <v>40926</v>
      </c>
      <c r="H52" s="116" t="s">
        <v>403</v>
      </c>
      <c r="I52" s="116" t="s">
        <v>404</v>
      </c>
      <c r="J52" s="117" t="s">
        <v>18</v>
      </c>
      <c r="K52" s="118" t="s">
        <v>12</v>
      </c>
    </row>
    <row r="53" spans="4:11" x14ac:dyDescent="0.25">
      <c r="D53" s="114"/>
      <c r="E53" s="115" t="s">
        <v>405</v>
      </c>
      <c r="F53" s="47">
        <v>45385</v>
      </c>
      <c r="G53" s="49">
        <v>25023.599999999999</v>
      </c>
      <c r="H53" s="116" t="s">
        <v>406</v>
      </c>
      <c r="I53" s="116" t="s">
        <v>407</v>
      </c>
      <c r="J53" s="117" t="s">
        <v>18</v>
      </c>
      <c r="K53" s="118" t="s">
        <v>12</v>
      </c>
    </row>
    <row r="54" spans="4:11" ht="25.5" x14ac:dyDescent="0.25">
      <c r="D54" s="114"/>
      <c r="E54" s="115" t="s">
        <v>408</v>
      </c>
      <c r="F54" s="47">
        <v>45385</v>
      </c>
      <c r="G54" s="49">
        <v>31336</v>
      </c>
      <c r="H54" s="116" t="s">
        <v>409</v>
      </c>
      <c r="I54" s="116" t="s">
        <v>410</v>
      </c>
      <c r="J54" s="117" t="s">
        <v>18</v>
      </c>
      <c r="K54" s="118" t="s">
        <v>12</v>
      </c>
    </row>
    <row r="55" spans="4:11" ht="25.5" x14ac:dyDescent="0.25">
      <c r="D55" s="114"/>
      <c r="E55" s="115" t="s">
        <v>411</v>
      </c>
      <c r="F55" s="47">
        <v>45385</v>
      </c>
      <c r="G55" s="49">
        <v>59118.76</v>
      </c>
      <c r="H55" s="116" t="s">
        <v>412</v>
      </c>
      <c r="I55" s="116" t="s">
        <v>413</v>
      </c>
      <c r="J55" s="117" t="s">
        <v>18</v>
      </c>
      <c r="K55" s="118" t="s">
        <v>12</v>
      </c>
    </row>
    <row r="56" spans="4:11" x14ac:dyDescent="0.25">
      <c r="D56" s="114"/>
      <c r="E56" s="115" t="s">
        <v>414</v>
      </c>
      <c r="F56" s="47">
        <v>45385</v>
      </c>
      <c r="G56" s="49">
        <v>34991</v>
      </c>
      <c r="H56" s="116" t="s">
        <v>415</v>
      </c>
      <c r="I56" s="116" t="s">
        <v>416</v>
      </c>
      <c r="J56" s="117" t="s">
        <v>18</v>
      </c>
      <c r="K56" s="118" t="s">
        <v>12</v>
      </c>
    </row>
    <row r="57" spans="4:11" x14ac:dyDescent="0.25">
      <c r="D57" s="114"/>
      <c r="E57" s="115" t="s">
        <v>417</v>
      </c>
      <c r="F57" s="47">
        <v>45385</v>
      </c>
      <c r="G57" s="49">
        <v>47735.95</v>
      </c>
      <c r="H57" s="116" t="s">
        <v>418</v>
      </c>
      <c r="I57" s="116" t="s">
        <v>419</v>
      </c>
      <c r="J57" s="117" t="s">
        <v>18</v>
      </c>
      <c r="K57" s="118" t="s">
        <v>12</v>
      </c>
    </row>
    <row r="58" spans="4:11" ht="25.5" x14ac:dyDescent="0.25">
      <c r="D58" s="114"/>
      <c r="E58" s="115" t="s">
        <v>420</v>
      </c>
      <c r="F58" s="47">
        <v>45385</v>
      </c>
      <c r="G58" s="49">
        <v>45687.56</v>
      </c>
      <c r="H58" s="116" t="s">
        <v>421</v>
      </c>
      <c r="I58" s="116" t="s">
        <v>422</v>
      </c>
      <c r="J58" s="117" t="s">
        <v>18</v>
      </c>
      <c r="K58" s="118" t="s">
        <v>12</v>
      </c>
    </row>
    <row r="59" spans="4:11" ht="38.25" x14ac:dyDescent="0.25">
      <c r="D59" s="114"/>
      <c r="E59" s="115" t="s">
        <v>423</v>
      </c>
      <c r="F59" s="47">
        <v>45387</v>
      </c>
      <c r="G59" s="49">
        <v>93437.56</v>
      </c>
      <c r="H59" s="116" t="s">
        <v>424</v>
      </c>
      <c r="I59" s="116" t="s">
        <v>425</v>
      </c>
      <c r="J59" s="117" t="s">
        <v>18</v>
      </c>
      <c r="K59" s="118" t="s">
        <v>12</v>
      </c>
    </row>
    <row r="60" spans="4:11" ht="25.5" x14ac:dyDescent="0.25">
      <c r="D60" s="114"/>
      <c r="E60" s="115" t="s">
        <v>426</v>
      </c>
      <c r="F60" s="47">
        <v>45405</v>
      </c>
      <c r="G60" s="49">
        <v>49600.6</v>
      </c>
      <c r="H60" s="116" t="s">
        <v>427</v>
      </c>
      <c r="I60" s="116" t="s">
        <v>428</v>
      </c>
      <c r="J60" s="117" t="s">
        <v>18</v>
      </c>
      <c r="K60" s="118" t="s">
        <v>12</v>
      </c>
    </row>
    <row r="61" spans="4:11" x14ac:dyDescent="0.25">
      <c r="D61" s="114"/>
      <c r="E61" s="115" t="s">
        <v>429</v>
      </c>
      <c r="F61" s="47">
        <v>45385</v>
      </c>
      <c r="G61" s="49">
        <v>85871.8</v>
      </c>
      <c r="H61" s="116" t="s">
        <v>430</v>
      </c>
      <c r="I61" s="116" t="s">
        <v>431</v>
      </c>
      <c r="J61" s="117" t="s">
        <v>18</v>
      </c>
      <c r="K61" s="118" t="s">
        <v>12</v>
      </c>
    </row>
    <row r="62" spans="4:11" x14ac:dyDescent="0.25">
      <c r="D62" s="114"/>
      <c r="E62" s="115" t="s">
        <v>432</v>
      </c>
      <c r="F62" s="47">
        <v>45385</v>
      </c>
      <c r="G62" s="49">
        <v>27192.36</v>
      </c>
      <c r="H62" s="116" t="s">
        <v>433</v>
      </c>
      <c r="I62" s="116" t="s">
        <v>434</v>
      </c>
      <c r="J62" s="117" t="s">
        <v>18</v>
      </c>
      <c r="K62" s="118" t="s">
        <v>12</v>
      </c>
    </row>
    <row r="63" spans="4:11" ht="25.5" x14ac:dyDescent="0.25">
      <c r="D63" s="114"/>
      <c r="E63" s="115" t="s">
        <v>435</v>
      </c>
      <c r="F63" s="47">
        <v>45385</v>
      </c>
      <c r="G63" s="49">
        <v>79986.95</v>
      </c>
      <c r="H63" s="116" t="s">
        <v>436</v>
      </c>
      <c r="I63" s="116" t="s">
        <v>437</v>
      </c>
      <c r="J63" s="117" t="s">
        <v>18</v>
      </c>
      <c r="K63" s="118" t="s">
        <v>12</v>
      </c>
    </row>
    <row r="64" spans="4:11" ht="38.25" x14ac:dyDescent="0.25">
      <c r="D64" s="114"/>
      <c r="E64" s="115" t="s">
        <v>438</v>
      </c>
      <c r="F64" s="47">
        <v>45385</v>
      </c>
      <c r="G64" s="49">
        <v>32528.2</v>
      </c>
      <c r="H64" s="116" t="s">
        <v>439</v>
      </c>
      <c r="I64" s="116" t="s">
        <v>440</v>
      </c>
      <c r="J64" s="117" t="s">
        <v>18</v>
      </c>
      <c r="K64" s="118" t="s">
        <v>12</v>
      </c>
    </row>
    <row r="65" spans="4:11" ht="38.25" x14ac:dyDescent="0.25">
      <c r="D65" s="114"/>
      <c r="E65" s="115" t="s">
        <v>441</v>
      </c>
      <c r="F65" s="47">
        <v>45385</v>
      </c>
      <c r="G65" s="49">
        <v>50081.23</v>
      </c>
      <c r="H65" s="116" t="s">
        <v>442</v>
      </c>
      <c r="I65" s="116" t="s">
        <v>443</v>
      </c>
      <c r="J65" s="117" t="s">
        <v>18</v>
      </c>
      <c r="K65" s="118" t="s">
        <v>12</v>
      </c>
    </row>
  </sheetData>
  <mergeCells count="6">
    <mergeCell ref="K3:K4"/>
    <mergeCell ref="D3:D4"/>
    <mergeCell ref="E3:E4"/>
    <mergeCell ref="F3:G4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GENNAIO</vt:lpstr>
      <vt:lpstr>FEBBRAIO</vt:lpstr>
      <vt:lpstr>MARZO</vt:lpstr>
      <vt:lpstr>APRILE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Straface</dc:creator>
  <cp:lastModifiedBy>Giovanna Straface</cp:lastModifiedBy>
  <cp:lastPrinted>2024-05-15T11:04:48Z</cp:lastPrinted>
  <dcterms:created xsi:type="dcterms:W3CDTF">2024-05-07T14:28:47Z</dcterms:created>
  <dcterms:modified xsi:type="dcterms:W3CDTF">2024-05-15T11:07:28Z</dcterms:modified>
</cp:coreProperties>
</file>